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3040" windowHeight="9072" tabRatio="944" activeTab="2"/>
  </bookViews>
  <sheets>
    <sheet name="средняя группа" sheetId="11" r:id="rId1"/>
    <sheet name="старшая группа" sheetId="12" r:id="rId2"/>
    <sheet name="предшкольная группа" sheetId="13" r:id="rId3"/>
    <sheet name="Свод методиста ДО" sheetId="16" r:id="rId4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4" i="16" l="1"/>
  <c r="X14" i="16" s="1"/>
  <c r="W13" i="16"/>
  <c r="X13" i="16" s="1"/>
  <c r="U14" i="16"/>
  <c r="V14" i="16" s="1"/>
  <c r="U13" i="16"/>
  <c r="V13" i="16" s="1"/>
  <c r="S14" i="16"/>
  <c r="T14" i="16" s="1"/>
  <c r="S13" i="16"/>
  <c r="T13" i="16" s="1"/>
  <c r="D15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Q15" i="16"/>
  <c r="R15" i="16"/>
  <c r="C15" i="16"/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W12" i="16" l="1"/>
  <c r="X12" i="16" s="1"/>
  <c r="U12" i="16"/>
  <c r="V12" i="16" s="1"/>
  <c r="S12" i="16"/>
  <c r="T12" i="16" s="1"/>
  <c r="W11" i="16"/>
  <c r="X11" i="16" s="1"/>
  <c r="U11" i="16"/>
  <c r="V11" i="16" s="1"/>
  <c r="S11" i="16"/>
  <c r="T11" i="16" s="1"/>
  <c r="W10" i="16"/>
  <c r="X10" i="16" s="1"/>
  <c r="U10" i="16"/>
  <c r="V10" i="16" s="1"/>
  <c r="S10" i="16"/>
  <c r="T10" i="16" s="1"/>
  <c r="W9" i="16"/>
  <c r="X9" i="16" s="1"/>
  <c r="U9" i="16"/>
  <c r="V9" i="16" s="1"/>
  <c r="S9" i="16"/>
  <c r="T9" i="16" s="1"/>
  <c r="W8" i="16"/>
  <c r="X8" i="16" s="1"/>
  <c r="U8" i="16"/>
  <c r="V8" i="16" s="1"/>
  <c r="S8" i="16"/>
  <c r="T8" i="16" l="1"/>
  <c r="D16" i="13"/>
  <c r="D17" i="13" s="1"/>
  <c r="D16" i="12"/>
  <c r="D17" i="12" s="1"/>
  <c r="J16" i="16" l="1"/>
  <c r="N16" i="16"/>
  <c r="F16" i="16"/>
  <c r="R16" i="16"/>
  <c r="C16" i="16"/>
  <c r="E16" i="16"/>
  <c r="G16" i="16"/>
  <c r="K16" i="16"/>
  <c r="O16" i="16"/>
  <c r="D16" i="16"/>
  <c r="H16" i="16"/>
  <c r="L16" i="16"/>
  <c r="P16" i="16"/>
  <c r="I16" i="16"/>
  <c r="M16" i="16"/>
  <c r="Q16" i="16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<sst xmlns="http://schemas.openxmlformats.org/spreadsheetml/2006/main" count="228" uniqueCount="47">
  <si>
    <t>№</t>
  </si>
  <si>
    <t>Свод методиста дошкольной организации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</si>
  <si>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</si>
  <si>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</si>
  <si>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</si>
  <si>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</si>
  <si>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</si>
  <si>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</si>
  <si>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</si>
  <si>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</si>
  <si>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</si>
  <si>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</si>
  <si>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</si>
  <si>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</si>
  <si>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</si>
  <si>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</si>
  <si>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</si>
  <si>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</si>
  <si>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</si>
  <si>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</si>
  <si>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</si>
  <si>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</si>
  <si>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</si>
  <si>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</si>
  <si>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</si>
  <si>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</si>
  <si>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</si>
  <si>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</si>
  <si>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Казахский язык</t>
  </si>
  <si>
    <t>Основы грамоты</t>
  </si>
  <si>
    <t>ИТОГО</t>
  </si>
  <si>
    <t>Предшкольная группа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</si>
  <si>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</si>
  <si>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</si>
  <si>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</si>
  <si>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Разновозрастная группа (дети 1 года, 2-х лет)</t>
  </si>
  <si>
    <t>Разновозрастная группа (дети 3-х лет, 4-х лет, 5-ти лет)</t>
  </si>
  <si>
    <t xml:space="preserve"> "Лучики"</t>
  </si>
  <si>
    <t xml:space="preserve"> "Звездочки"</t>
  </si>
  <si>
    <t xml:space="preserve"> </t>
  </si>
  <si>
    <t xml:space="preserve"> "Созвездие"</t>
  </si>
  <si>
    <t>ФИО методиста ДО: Лашко Э.Н.</t>
  </si>
  <si>
    <t>Наименование ДО: ИП "Полякова Ю.М." детский сад "Планета детства"</t>
  </si>
  <si>
    <t>Адрес: пр-т Абая 126</t>
  </si>
  <si>
    <t>Язык обучения: русский</t>
  </si>
  <si>
    <t>Наименование ДО: ИП "Полякова Ю.М." детский сад "Планета"</t>
  </si>
  <si>
    <t>Адрес: пр-т Абая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</si>
</sst>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I1" workbookViewId="0">
      <selection activeCell="AA3" sqref="AA3"/>
    </sheetView>
  </sheetViews>
  <sheetFormatPr defaultRowHeight="14.4" x14ac:dyDescent="0.3"/>
  <cols>
    <col min="2" max="2" width="20.44140625" customWidth="1"/>
    <col min="3" max="3" width="24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1" t="s">
        <v>23</v>
      </c>
      <c r="AJ1" s="31"/>
      <c r="AK1" s="31"/>
    </row>
    <row r="2" spans="1:37" ht="15" customHeight="1" x14ac:dyDescent="0.3">
      <c r="A2" s="1"/>
      <c r="B2" s="24" t="s">
        <v>32</v>
      </c>
      <c r="C2" s="24"/>
      <c r="D2" s="24"/>
      <c r="E2" s="24"/>
      <c r="F2" s="24"/>
      <c r="G2" s="24"/>
      <c r="H2" s="1"/>
      <c r="I2" s="1"/>
      <c r="J2" s="1"/>
      <c r="K2" s="1"/>
      <c r="L2" s="1"/>
      <c r="M2" s="1"/>
      <c r="N2" s="1"/>
      <c r="O2" s="1"/>
      <c r="P2" s="1"/>
      <c r="Q2" s="32" t="s">
        <v>42</v>
      </c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</row>
    <row r="3" spans="1:37" ht="15.6" x14ac:dyDescent="0.3">
      <c r="A3" s="1"/>
      <c r="B3" s="32" t="s">
        <v>41</v>
      </c>
      <c r="C3" s="32"/>
      <c r="D3" s="32"/>
      <c r="E3" s="32"/>
      <c r="F3" s="32"/>
      <c r="G3" s="32"/>
      <c r="H3" s="2"/>
      <c r="I3" s="2"/>
      <c r="J3" s="2"/>
      <c r="K3" s="2"/>
      <c r="L3" s="2"/>
      <c r="M3" s="2"/>
      <c r="N3" s="2"/>
      <c r="O3" s="2"/>
      <c r="P3" s="2"/>
      <c r="Q3" s="1" t="s">
        <v>43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6" t="s">
        <v>44</v>
      </c>
      <c r="R4" s="26"/>
      <c r="S4" s="26"/>
      <c r="T4" s="26"/>
      <c r="U4" s="26"/>
      <c r="V4" s="26"/>
      <c r="W4" s="26"/>
      <c r="X4" s="26"/>
      <c r="Y4" s="26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">
      <c r="A6" s="30" t="s">
        <v>0</v>
      </c>
      <c r="B6" s="25" t="s">
        <v>2</v>
      </c>
      <c r="C6" s="25" t="s">
        <v>3</v>
      </c>
      <c r="D6" s="25" t="s">
        <v>12</v>
      </c>
      <c r="E6" s="30" t="s">
        <v>4</v>
      </c>
      <c r="F6" s="30"/>
      <c r="G6" s="30"/>
      <c r="H6" s="21" t="s">
        <v>9</v>
      </c>
      <c r="I6" s="22"/>
      <c r="J6" s="22"/>
      <c r="K6" s="22"/>
      <c r="L6" s="22"/>
      <c r="M6" s="22"/>
      <c r="N6" s="22"/>
      <c r="O6" s="22"/>
      <c r="P6" s="23"/>
      <c r="Q6" s="25" t="s">
        <v>10</v>
      </c>
      <c r="R6" s="25"/>
      <c r="S6" s="25"/>
      <c r="T6" s="21" t="s">
        <v>11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3"/>
      <c r="AI6" s="25" t="s">
        <v>8</v>
      </c>
      <c r="AJ6" s="25"/>
      <c r="AK6" s="25"/>
    </row>
    <row r="7" spans="1:37" ht="29.25" customHeight="1" x14ac:dyDescent="0.3">
      <c r="A7" s="30"/>
      <c r="B7" s="25"/>
      <c r="C7" s="25"/>
      <c r="D7" s="25"/>
      <c r="E7" s="19" t="s">
        <v>5</v>
      </c>
      <c r="F7" s="19" t="s">
        <v>6</v>
      </c>
      <c r="G7" s="19" t="s">
        <v>7</v>
      </c>
      <c r="H7" s="25" t="s">
        <v>20</v>
      </c>
      <c r="I7" s="25"/>
      <c r="J7" s="25"/>
      <c r="K7" s="25" t="s">
        <v>24</v>
      </c>
      <c r="L7" s="25"/>
      <c r="M7" s="25"/>
      <c r="N7" s="25" t="s">
        <v>28</v>
      </c>
      <c r="O7" s="25"/>
      <c r="P7" s="25"/>
      <c r="Q7" s="19" t="s">
        <v>5</v>
      </c>
      <c r="R7" s="19" t="s">
        <v>6</v>
      </c>
      <c r="S7" s="19" t="s">
        <v>7</v>
      </c>
      <c r="T7" s="21" t="s">
        <v>25</v>
      </c>
      <c r="U7" s="22"/>
      <c r="V7" s="23"/>
      <c r="W7" s="21" t="s">
        <v>21</v>
      </c>
      <c r="X7" s="22"/>
      <c r="Y7" s="23"/>
      <c r="Z7" s="21" t="s">
        <v>26</v>
      </c>
      <c r="AA7" s="22"/>
      <c r="AB7" s="23"/>
      <c r="AC7" s="21" t="s">
        <v>27</v>
      </c>
      <c r="AD7" s="22"/>
      <c r="AE7" s="23"/>
      <c r="AF7" s="21" t="s">
        <v>22</v>
      </c>
      <c r="AG7" s="22"/>
      <c r="AH7" s="23"/>
      <c r="AI7" s="19" t="s">
        <v>5</v>
      </c>
      <c r="AJ7" s="19" t="s">
        <v>6</v>
      </c>
      <c r="AK7" s="19" t="s">
        <v>7</v>
      </c>
    </row>
    <row r="8" spans="1:37" ht="84.75" customHeight="1" x14ac:dyDescent="0.3">
      <c r="A8" s="30"/>
      <c r="B8" s="25"/>
      <c r="C8" s="25"/>
      <c r="D8" s="25"/>
      <c r="E8" s="20"/>
      <c r="F8" s="20"/>
      <c r="G8" s="20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0"/>
      <c r="R8" s="20"/>
      <c r="S8" s="20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0"/>
      <c r="AJ8" s="20"/>
      <c r="AK8" s="20"/>
    </row>
    <row r="9" spans="1:37" ht="15.6" x14ac:dyDescent="0.3">
      <c r="A9" s="13">
        <v>1</v>
      </c>
      <c r="B9" s="3" t="s">
        <v>37</v>
      </c>
      <c r="C9" s="3"/>
      <c r="D9" s="13">
        <v>23</v>
      </c>
      <c r="E9" s="3">
        <v>0</v>
      </c>
      <c r="F9" s="3">
        <v>5</v>
      </c>
      <c r="G9" s="3">
        <v>18</v>
      </c>
      <c r="H9" s="3">
        <v>0</v>
      </c>
      <c r="I9" s="3">
        <v>5</v>
      </c>
      <c r="J9" s="3">
        <v>18</v>
      </c>
      <c r="K9" s="3">
        <v>0</v>
      </c>
      <c r="L9" s="3">
        <v>3</v>
      </c>
      <c r="M9" s="3">
        <v>20</v>
      </c>
      <c r="N9" s="3">
        <v>0</v>
      </c>
      <c r="O9" s="3">
        <v>4</v>
      </c>
      <c r="P9" s="3">
        <v>19</v>
      </c>
      <c r="Q9" s="3">
        <v>0</v>
      </c>
      <c r="R9" s="3">
        <v>4</v>
      </c>
      <c r="S9" s="3">
        <v>19</v>
      </c>
      <c r="T9" s="3">
        <v>0</v>
      </c>
      <c r="U9" s="3">
        <v>4</v>
      </c>
      <c r="V9" s="3">
        <v>19</v>
      </c>
      <c r="W9" s="3">
        <v>0</v>
      </c>
      <c r="X9" s="3">
        <v>3</v>
      </c>
      <c r="Y9" s="3">
        <v>20</v>
      </c>
      <c r="Z9" s="3">
        <v>0</v>
      </c>
      <c r="AA9" s="3">
        <v>5</v>
      </c>
      <c r="AB9" s="3">
        <v>18</v>
      </c>
      <c r="AC9" s="3">
        <v>0</v>
      </c>
      <c r="AD9" s="3">
        <v>3</v>
      </c>
      <c r="AE9" s="3">
        <v>20</v>
      </c>
      <c r="AF9" s="3">
        <v>0</v>
      </c>
      <c r="AG9" s="3">
        <v>5</v>
      </c>
      <c r="AH9" s="3">
        <v>18</v>
      </c>
      <c r="AI9" s="3">
        <v>0</v>
      </c>
      <c r="AJ9" s="3">
        <v>3</v>
      </c>
      <c r="AK9" s="3">
        <v>20</v>
      </c>
    </row>
    <row r="10" spans="1:37" ht="15.6" x14ac:dyDescent="0.3">
      <c r="A10" s="13">
        <v>2</v>
      </c>
      <c r="B10" s="3" t="s">
        <v>39</v>
      </c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 t="s">
        <v>39</v>
      </c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7" t="s">
        <v>13</v>
      </c>
      <c r="B16" s="28"/>
      <c r="C16" s="29"/>
      <c r="D16" s="17">
        <v>23</v>
      </c>
      <c r="E16" s="8">
        <v>0</v>
      </c>
      <c r="F16" s="8">
        <v>5</v>
      </c>
      <c r="G16" s="8">
        <v>18</v>
      </c>
      <c r="H16" s="8">
        <v>0</v>
      </c>
      <c r="I16" s="8">
        <v>5</v>
      </c>
      <c r="J16" s="8">
        <v>18</v>
      </c>
      <c r="K16" s="8">
        <v>0</v>
      </c>
      <c r="L16" s="8">
        <v>3</v>
      </c>
      <c r="M16" s="8">
        <v>20</v>
      </c>
      <c r="N16" s="8">
        <v>0</v>
      </c>
      <c r="O16" s="8">
        <v>4</v>
      </c>
      <c r="P16" s="8">
        <v>19</v>
      </c>
      <c r="Q16" s="8">
        <v>0</v>
      </c>
      <c r="R16" s="8">
        <v>4</v>
      </c>
      <c r="S16" s="8">
        <v>19</v>
      </c>
      <c r="T16" s="8">
        <v>0</v>
      </c>
      <c r="U16" s="8">
        <v>4</v>
      </c>
      <c r="V16" s="8">
        <v>19</v>
      </c>
      <c r="W16" s="8">
        <v>0</v>
      </c>
      <c r="X16" s="8">
        <v>3</v>
      </c>
      <c r="Y16" s="8">
        <v>20</v>
      </c>
      <c r="Z16" s="8">
        <v>0</v>
      </c>
      <c r="AA16" s="8">
        <v>5</v>
      </c>
      <c r="AB16" s="8">
        <v>18</v>
      </c>
      <c r="AC16" s="8">
        <v>0</v>
      </c>
      <c r="AD16" s="8">
        <v>3</v>
      </c>
      <c r="AE16" s="8">
        <v>20</v>
      </c>
      <c r="AF16" s="8">
        <v>0</v>
      </c>
      <c r="AG16" s="8">
        <v>5</v>
      </c>
      <c r="AH16" s="8">
        <v>18</v>
      </c>
      <c r="AI16" s="8">
        <v>0</v>
      </c>
      <c r="AJ16" s="8">
        <v>3</v>
      </c>
      <c r="AK16" s="8">
        <v>20</v>
      </c>
    </row>
    <row r="17" spans="1:37" ht="15.6" x14ac:dyDescent="0.3">
      <c r="A17" s="27" t="s">
        <v>14</v>
      </c>
      <c r="B17" s="28"/>
      <c r="C17" s="28"/>
      <c r="D17" s="18">
        <v>100</v>
      </c>
      <c r="E17" s="10">
        <v>0</v>
      </c>
      <c r="F17" s="11">
        <v>22</v>
      </c>
      <c r="G17" s="11">
        <v>78</v>
      </c>
      <c r="H17" s="8">
        <v>0</v>
      </c>
      <c r="I17" s="8">
        <v>22</v>
      </c>
      <c r="J17" s="8">
        <v>78</v>
      </c>
      <c r="K17" s="8">
        <v>0</v>
      </c>
      <c r="L17" s="8">
        <v>13</v>
      </c>
      <c r="M17" s="8">
        <v>87</v>
      </c>
      <c r="N17" s="8">
        <v>0</v>
      </c>
      <c r="O17" s="8">
        <v>17</v>
      </c>
      <c r="P17" s="8">
        <v>83</v>
      </c>
      <c r="Q17" s="8">
        <v>0</v>
      </c>
      <c r="R17" s="8">
        <v>17</v>
      </c>
      <c r="S17" s="8">
        <v>83</v>
      </c>
      <c r="T17" s="8">
        <v>0</v>
      </c>
      <c r="U17" s="8">
        <v>17</v>
      </c>
      <c r="V17" s="8">
        <v>83</v>
      </c>
      <c r="W17" s="8">
        <v>0</v>
      </c>
      <c r="X17" s="8">
        <v>13</v>
      </c>
      <c r="Y17" s="8">
        <v>87</v>
      </c>
      <c r="Z17" s="8">
        <v>0</v>
      </c>
      <c r="AA17" s="8">
        <v>22</v>
      </c>
      <c r="AB17" s="8">
        <v>78</v>
      </c>
      <c r="AC17" s="8">
        <v>0</v>
      </c>
      <c r="AD17" s="8">
        <v>13</v>
      </c>
      <c r="AE17" s="8">
        <v>87</v>
      </c>
      <c r="AF17" s="8">
        <v>0</v>
      </c>
      <c r="AG17" s="8">
        <v>22</v>
      </c>
      <c r="AH17" s="8">
        <v>78</v>
      </c>
      <c r="AI17" s="8">
        <v>0</v>
      </c>
      <c r="AJ17" s="8">
        <v>13</v>
      </c>
      <c r="AK17" s="8">
        <v>87</v>
      </c>
    </row>
  </sheetData>
  <mergeCells count="33"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  <mergeCell ref="A17:C17"/>
    <mergeCell ref="A16:C16"/>
    <mergeCell ref="A6:A8"/>
    <mergeCell ref="B6:B8"/>
    <mergeCell ref="C6:C8"/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"/>
  <sheetViews>
    <sheetView topLeftCell="AA1" zoomScale="80" zoomScaleNormal="80" workbookViewId="0">
      <selection activeCell="U23" sqref="U23"/>
    </sheetView>
  </sheetViews>
  <sheetFormatPr defaultRowHeight="14.4" x14ac:dyDescent="0.3"/>
  <cols>
    <col min="2" max="2" width="21.6640625" customWidth="1"/>
    <col min="3" max="3" width="22.6640625" customWidth="1"/>
    <col min="4" max="4" width="11.109375" customWidth="1"/>
  </cols>
  <sheetData>
    <row r="1" spans="1:37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31" t="s">
        <v>23</v>
      </c>
      <c r="AJ1" s="31"/>
      <c r="AK1" s="31"/>
    </row>
    <row r="2" spans="1:37" ht="15" customHeight="1" x14ac:dyDescent="0.3">
      <c r="A2" s="1"/>
      <c r="B2" s="24" t="s">
        <v>33</v>
      </c>
      <c r="C2" s="24"/>
      <c r="D2" s="24"/>
      <c r="E2" s="24"/>
      <c r="F2" s="24"/>
      <c r="G2" s="24"/>
      <c r="H2" s="1"/>
      <c r="I2" s="1"/>
      <c r="J2" s="1"/>
      <c r="K2" s="1"/>
      <c r="L2" s="1"/>
      <c r="M2" s="1"/>
      <c r="N2" s="1"/>
      <c r="O2" s="1"/>
      <c r="P2" s="1"/>
      <c r="Q2" s="32" t="s">
        <v>45</v>
      </c>
      <c r="R2" s="32"/>
      <c r="S2" s="32"/>
      <c r="T2" s="32"/>
      <c r="U2" s="32"/>
      <c r="V2" s="32"/>
      <c r="W2" s="32"/>
      <c r="X2" s="32"/>
      <c r="Y2" s="32"/>
      <c r="Z2" s="3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6" x14ac:dyDescent="0.3">
      <c r="A3" s="1"/>
      <c r="B3" s="32" t="s">
        <v>41</v>
      </c>
      <c r="C3" s="32"/>
      <c r="D3" s="32"/>
      <c r="E3" s="32"/>
      <c r="F3" s="32"/>
      <c r="G3" s="32"/>
      <c r="H3" s="2"/>
      <c r="I3" s="2"/>
      <c r="J3" s="2"/>
      <c r="K3" s="2"/>
      <c r="L3" s="2"/>
      <c r="M3" s="2"/>
      <c r="N3" s="2"/>
      <c r="O3" s="2"/>
      <c r="P3" s="2"/>
      <c r="Q3" s="32" t="s">
        <v>43</v>
      </c>
      <c r="R3" s="32"/>
      <c r="S3" s="32"/>
      <c r="T3" s="32"/>
      <c r="U3" s="32"/>
      <c r="V3" s="32"/>
      <c r="W3" s="32"/>
      <c r="X3" s="32"/>
      <c r="Y3" s="32"/>
      <c r="Z3" s="3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26" t="s">
        <v>44</v>
      </c>
      <c r="R4" s="26"/>
      <c r="S4" s="26"/>
      <c r="T4" s="26"/>
      <c r="U4" s="26"/>
      <c r="V4" s="26"/>
      <c r="W4" s="26"/>
      <c r="X4" s="26"/>
      <c r="Y4" s="26"/>
      <c r="Z4" s="26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</row>
    <row r="5" spans="1:37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">
      <c r="A6" s="30" t="s">
        <v>0</v>
      </c>
      <c r="B6" s="25" t="s">
        <v>2</v>
      </c>
      <c r="C6" s="25" t="s">
        <v>3</v>
      </c>
      <c r="D6" s="25" t="s">
        <v>12</v>
      </c>
      <c r="E6" s="30" t="s">
        <v>4</v>
      </c>
      <c r="F6" s="30"/>
      <c r="G6" s="30"/>
      <c r="H6" s="21" t="s">
        <v>9</v>
      </c>
      <c r="I6" s="22"/>
      <c r="J6" s="22"/>
      <c r="K6" s="22"/>
      <c r="L6" s="22"/>
      <c r="M6" s="22"/>
      <c r="N6" s="22"/>
      <c r="O6" s="22"/>
      <c r="P6" s="23"/>
      <c r="Q6" s="25" t="s">
        <v>10</v>
      </c>
      <c r="R6" s="25"/>
      <c r="S6" s="25"/>
      <c r="T6" s="21" t="s">
        <v>11</v>
      </c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3"/>
      <c r="AI6" s="25" t="s">
        <v>8</v>
      </c>
      <c r="AJ6" s="25"/>
      <c r="AK6" s="25"/>
    </row>
    <row r="7" spans="1:37" ht="15" customHeight="1" x14ac:dyDescent="0.3">
      <c r="A7" s="30"/>
      <c r="B7" s="25"/>
      <c r="C7" s="25"/>
      <c r="D7" s="25"/>
      <c r="E7" s="19" t="s">
        <v>5</v>
      </c>
      <c r="F7" s="19" t="s">
        <v>6</v>
      </c>
      <c r="G7" s="19" t="s">
        <v>7</v>
      </c>
      <c r="H7" s="21" t="s">
        <v>20</v>
      </c>
      <c r="I7" s="22"/>
      <c r="J7" s="23"/>
      <c r="K7" s="21" t="s">
        <v>24</v>
      </c>
      <c r="L7" s="22"/>
      <c r="M7" s="23"/>
      <c r="N7" s="21" t="s">
        <v>28</v>
      </c>
      <c r="O7" s="22"/>
      <c r="P7" s="23"/>
      <c r="Q7" s="19" t="s">
        <v>5</v>
      </c>
      <c r="R7" s="19" t="s">
        <v>6</v>
      </c>
      <c r="S7" s="19" t="s">
        <v>7</v>
      </c>
      <c r="T7" s="21" t="s">
        <v>25</v>
      </c>
      <c r="U7" s="22"/>
      <c r="V7" s="23"/>
      <c r="W7" s="21" t="s">
        <v>21</v>
      </c>
      <c r="X7" s="22"/>
      <c r="Y7" s="23"/>
      <c r="Z7" s="21" t="s">
        <v>26</v>
      </c>
      <c r="AA7" s="22"/>
      <c r="AB7" s="23"/>
      <c r="AC7" s="21" t="s">
        <v>27</v>
      </c>
      <c r="AD7" s="22"/>
      <c r="AE7" s="23"/>
      <c r="AF7" s="21" t="s">
        <v>22</v>
      </c>
      <c r="AG7" s="22"/>
      <c r="AH7" s="23"/>
      <c r="AI7" s="19" t="s">
        <v>5</v>
      </c>
      <c r="AJ7" s="19" t="s">
        <v>6</v>
      </c>
      <c r="AK7" s="19" t="s">
        <v>7</v>
      </c>
    </row>
    <row r="8" spans="1:37" ht="86.25" customHeight="1" x14ac:dyDescent="0.3">
      <c r="A8" s="30"/>
      <c r="B8" s="25"/>
      <c r="C8" s="25"/>
      <c r="D8" s="25"/>
      <c r="E8" s="20"/>
      <c r="F8" s="20"/>
      <c r="G8" s="20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0"/>
      <c r="R8" s="20"/>
      <c r="S8" s="20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0"/>
      <c r="AJ8" s="20"/>
      <c r="AK8" s="20"/>
    </row>
    <row r="9" spans="1:37" ht="15.6" x14ac:dyDescent="0.3">
      <c r="A9" s="13">
        <v>1</v>
      </c>
      <c r="B9" s="3" t="s">
        <v>38</v>
      </c>
      <c r="C9" s="3"/>
      <c r="D9" s="13">
        <v>20</v>
      </c>
      <c r="E9" s="3">
        <v>0</v>
      </c>
      <c r="F9" s="3">
        <v>12</v>
      </c>
      <c r="G9" s="3">
        <v>8</v>
      </c>
      <c r="H9" s="3">
        <v>0</v>
      </c>
      <c r="I9" s="3">
        <v>9</v>
      </c>
      <c r="J9" s="3">
        <v>11</v>
      </c>
      <c r="K9" s="3">
        <v>0</v>
      </c>
      <c r="L9" s="3">
        <v>14</v>
      </c>
      <c r="M9" s="3">
        <v>6</v>
      </c>
      <c r="N9" s="3">
        <v>0</v>
      </c>
      <c r="O9" s="3">
        <v>15</v>
      </c>
      <c r="P9" s="3">
        <v>5</v>
      </c>
      <c r="Q9" s="3">
        <v>0</v>
      </c>
      <c r="R9" s="3">
        <v>14</v>
      </c>
      <c r="S9" s="3">
        <v>6</v>
      </c>
      <c r="T9" s="3">
        <v>0</v>
      </c>
      <c r="U9" s="3">
        <v>13</v>
      </c>
      <c r="V9" s="3">
        <v>7</v>
      </c>
      <c r="W9" s="3">
        <v>0</v>
      </c>
      <c r="X9" s="3">
        <v>13</v>
      </c>
      <c r="Y9" s="3">
        <v>7</v>
      </c>
      <c r="Z9" s="3">
        <v>0</v>
      </c>
      <c r="AA9" s="3">
        <v>13</v>
      </c>
      <c r="AB9" s="3">
        <v>7</v>
      </c>
      <c r="AC9" s="3">
        <v>0</v>
      </c>
      <c r="AD9" s="3">
        <v>13</v>
      </c>
      <c r="AE9" s="3">
        <v>7</v>
      </c>
      <c r="AF9" s="3">
        <v>0</v>
      </c>
      <c r="AG9" s="3">
        <v>13</v>
      </c>
      <c r="AH9" s="3">
        <v>7</v>
      </c>
      <c r="AI9" s="3">
        <v>0</v>
      </c>
      <c r="AJ9" s="3">
        <v>13</v>
      </c>
      <c r="AK9" s="3">
        <v>7</v>
      </c>
    </row>
    <row r="10" spans="1:37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6" x14ac:dyDescent="0.3">
      <c r="A16" s="27" t="s">
        <v>13</v>
      </c>
      <c r="B16" s="28"/>
      <c r="C16" s="29"/>
      <c r="D16" s="17">
        <f>SUM(D9:D15)</f>
        <v>20</v>
      </c>
      <c r="E16" s="8">
        <f t="shared" ref="E16:AK16" si="0">SUM(E9:E15)</f>
        <v>0</v>
      </c>
      <c r="F16" s="8">
        <f t="shared" si="0"/>
        <v>12</v>
      </c>
      <c r="G16" s="8">
        <f t="shared" si="0"/>
        <v>8</v>
      </c>
      <c r="H16" s="8">
        <f t="shared" si="0"/>
        <v>0</v>
      </c>
      <c r="I16" s="8">
        <f t="shared" si="0"/>
        <v>9</v>
      </c>
      <c r="J16" s="8">
        <f t="shared" si="0"/>
        <v>11</v>
      </c>
      <c r="K16" s="8">
        <f t="shared" si="0"/>
        <v>0</v>
      </c>
      <c r="L16" s="8">
        <f t="shared" si="0"/>
        <v>14</v>
      </c>
      <c r="M16" s="8">
        <f t="shared" si="0"/>
        <v>6</v>
      </c>
      <c r="N16" s="8">
        <f t="shared" si="0"/>
        <v>0</v>
      </c>
      <c r="O16" s="8">
        <f t="shared" si="0"/>
        <v>15</v>
      </c>
      <c r="P16" s="8">
        <f t="shared" si="0"/>
        <v>5</v>
      </c>
      <c r="Q16" s="8">
        <f t="shared" si="0"/>
        <v>0</v>
      </c>
      <c r="R16" s="8">
        <f t="shared" si="0"/>
        <v>14</v>
      </c>
      <c r="S16" s="8">
        <f t="shared" si="0"/>
        <v>6</v>
      </c>
      <c r="T16" s="8">
        <f t="shared" si="0"/>
        <v>0</v>
      </c>
      <c r="U16" s="8">
        <f t="shared" si="0"/>
        <v>13</v>
      </c>
      <c r="V16" s="8">
        <f t="shared" si="0"/>
        <v>7</v>
      </c>
      <c r="W16" s="8">
        <f t="shared" si="0"/>
        <v>0</v>
      </c>
      <c r="X16" s="8">
        <f t="shared" si="0"/>
        <v>13</v>
      </c>
      <c r="Y16" s="8">
        <f t="shared" si="0"/>
        <v>7</v>
      </c>
      <c r="Z16" s="8">
        <f t="shared" si="0"/>
        <v>0</v>
      </c>
      <c r="AA16" s="8">
        <f t="shared" si="0"/>
        <v>13</v>
      </c>
      <c r="AB16" s="8">
        <f t="shared" si="0"/>
        <v>7</v>
      </c>
      <c r="AC16" s="8">
        <f t="shared" si="0"/>
        <v>0</v>
      </c>
      <c r="AD16" s="8">
        <f t="shared" si="0"/>
        <v>13</v>
      </c>
      <c r="AE16" s="8">
        <f t="shared" si="0"/>
        <v>7</v>
      </c>
      <c r="AF16" s="8">
        <f t="shared" si="0"/>
        <v>0</v>
      </c>
      <c r="AG16" s="8">
        <f t="shared" si="0"/>
        <v>13</v>
      </c>
      <c r="AH16" s="8">
        <f t="shared" si="0"/>
        <v>7</v>
      </c>
      <c r="AI16" s="8">
        <f t="shared" si="0"/>
        <v>0</v>
      </c>
      <c r="AJ16" s="8">
        <f t="shared" si="0"/>
        <v>13</v>
      </c>
      <c r="AK16" s="8">
        <f t="shared" si="0"/>
        <v>7</v>
      </c>
    </row>
    <row r="17" spans="1:37" ht="15.6" x14ac:dyDescent="0.3">
      <c r="A17" s="27" t="s">
        <v>14</v>
      </c>
      <c r="B17" s="28"/>
      <c r="C17" s="28"/>
      <c r="D17" s="18">
        <f>D16*100/D16</f>
        <v>100</v>
      </c>
      <c r="E17" s="10">
        <f>E16*100/D16</f>
        <v>0</v>
      </c>
      <c r="F17" s="11">
        <f>F16*100/D16</f>
        <v>60</v>
      </c>
      <c r="G17" s="11">
        <f>G16*100/D16</f>
        <v>40</v>
      </c>
      <c r="H17" s="8">
        <f>H16*100/D16</f>
        <v>0</v>
      </c>
      <c r="I17" s="8">
        <f>I16*100/D16</f>
        <v>45</v>
      </c>
      <c r="J17" s="8">
        <f>J16*100/D16</f>
        <v>55</v>
      </c>
      <c r="K17" s="8">
        <f>K16*100/D16</f>
        <v>0</v>
      </c>
      <c r="L17" s="8">
        <f>L16*100/D16</f>
        <v>70</v>
      </c>
      <c r="M17" s="8">
        <f>M16*100/D16</f>
        <v>30</v>
      </c>
      <c r="N17" s="8">
        <f>N16*100/D16</f>
        <v>0</v>
      </c>
      <c r="O17" s="8">
        <f>O16*100/D16</f>
        <v>75</v>
      </c>
      <c r="P17" s="8">
        <f>P16*100/D16</f>
        <v>25</v>
      </c>
      <c r="Q17" s="8">
        <f>Q16*100/D16</f>
        <v>0</v>
      </c>
      <c r="R17" s="8">
        <f>R16*100/D16</f>
        <v>70</v>
      </c>
      <c r="S17" s="8">
        <f>S16*100/D16</f>
        <v>30</v>
      </c>
      <c r="T17" s="8">
        <f>T16*100/D16</f>
        <v>0</v>
      </c>
      <c r="U17" s="8">
        <f>U16*100/D16</f>
        <v>65</v>
      </c>
      <c r="V17" s="8">
        <f>V16*100/D16</f>
        <v>35</v>
      </c>
      <c r="W17" s="8">
        <f>W16*100/D16</f>
        <v>0</v>
      </c>
      <c r="X17" s="8">
        <f>X16*100/D16</f>
        <v>65</v>
      </c>
      <c r="Y17" s="8">
        <f>Y16*100/D16</f>
        <v>35</v>
      </c>
      <c r="Z17" s="8">
        <f>Z16*100/D16</f>
        <v>0</v>
      </c>
      <c r="AA17" s="8">
        <f>AA16*100/D16</f>
        <v>65</v>
      </c>
      <c r="AB17" s="8">
        <f>AB16*100/D16</f>
        <v>35</v>
      </c>
      <c r="AC17" s="8">
        <f>AC16*100/D16</f>
        <v>0</v>
      </c>
      <c r="AD17" s="8">
        <f>AD16*100/D16</f>
        <v>65</v>
      </c>
      <c r="AE17" s="8">
        <f>AE16*100/D16</f>
        <v>35</v>
      </c>
      <c r="AF17" s="8">
        <f>AF16*100/D16</f>
        <v>0</v>
      </c>
      <c r="AG17" s="8">
        <f>AG16*100/D16</f>
        <v>65</v>
      </c>
      <c r="AH17" s="8">
        <f>AH16*100/D16</f>
        <v>35</v>
      </c>
      <c r="AI17" s="8">
        <f>AI16*100/D16</f>
        <v>0</v>
      </c>
      <c r="AJ17" s="8">
        <f>AJ16*100/D16</f>
        <v>65</v>
      </c>
      <c r="AK17" s="8">
        <f>AK16*100/D16</f>
        <v>35</v>
      </c>
    </row>
  </sheetData>
  <mergeCells count="34">
    <mergeCell ref="F7:F8"/>
    <mergeCell ref="G7:G8"/>
    <mergeCell ref="Q7:Q8"/>
    <mergeCell ref="R7:R8"/>
    <mergeCell ref="S7:S8"/>
    <mergeCell ref="A17:C17"/>
    <mergeCell ref="A16:C16"/>
    <mergeCell ref="A6:A8"/>
    <mergeCell ref="B6:B8"/>
    <mergeCell ref="C6:C8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Q2:Z2"/>
    <mergeCell ref="Q3:Z3"/>
    <mergeCell ref="Q4:Z4"/>
    <mergeCell ref="AK7:AK8"/>
    <mergeCell ref="AI6:AK6"/>
    <mergeCell ref="T7:V7"/>
    <mergeCell ref="W7:Y7"/>
    <mergeCell ref="Q6: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7"/>
  <sheetViews>
    <sheetView tabSelected="1" zoomScale="80" zoomScaleNormal="80" workbookViewId="0">
      <selection activeCell="M21" sqref="M21"/>
    </sheetView>
  </sheetViews>
  <sheetFormatPr defaultRowHeight="14.4" x14ac:dyDescent="0.3"/>
  <cols>
    <col min="2" max="2" width="22.88671875" customWidth="1"/>
    <col min="3" max="3" width="25.109375" customWidth="1"/>
    <col min="4" max="4" width="11.6640625" customWidth="1"/>
  </cols>
  <sheetData>
    <row r="1" spans="1:40" x14ac:dyDescent="0.3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31" t="s">
        <v>23</v>
      </c>
      <c r="AM1" s="31"/>
      <c r="AN1" s="31"/>
    </row>
    <row r="2" spans="1:40" ht="15" customHeight="1" x14ac:dyDescent="0.3">
      <c r="A2" s="1"/>
      <c r="B2" s="24" t="s">
        <v>34</v>
      </c>
      <c r="C2" s="24"/>
      <c r="D2" s="24"/>
      <c r="E2" s="24"/>
      <c r="F2" s="24"/>
      <c r="G2" s="2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2" t="s">
        <v>42</v>
      </c>
      <c r="U2" s="32"/>
      <c r="V2" s="32"/>
      <c r="W2" s="32"/>
      <c r="X2" s="32"/>
      <c r="Y2" s="32"/>
      <c r="Z2" s="32"/>
      <c r="AA2" s="32"/>
      <c r="AB2" s="3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6" x14ac:dyDescent="0.3">
      <c r="A3" s="1"/>
      <c r="B3" s="32" t="s">
        <v>41</v>
      </c>
      <c r="C3" s="32"/>
      <c r="D3" s="32"/>
      <c r="E3" s="32"/>
      <c r="F3" s="32"/>
      <c r="G3" s="3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2" t="s">
        <v>46</v>
      </c>
      <c r="U3" s="32"/>
      <c r="V3" s="32"/>
      <c r="W3" s="32"/>
      <c r="X3" s="32"/>
      <c r="Y3" s="32"/>
      <c r="Z3" s="32"/>
      <c r="AA3" s="32"/>
      <c r="AB3" s="3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6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26" t="s">
        <v>44</v>
      </c>
      <c r="U4" s="26"/>
      <c r="V4" s="26"/>
      <c r="W4" s="26"/>
      <c r="X4" s="26"/>
      <c r="Y4" s="26"/>
      <c r="Z4" s="26"/>
      <c r="AA4" s="26"/>
      <c r="AB4" s="26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</row>
    <row r="5" spans="1:40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3">
      <c r="A6" s="30" t="s">
        <v>0</v>
      </c>
      <c r="B6" s="25" t="s">
        <v>2</v>
      </c>
      <c r="C6" s="25" t="s">
        <v>3</v>
      </c>
      <c r="D6" s="25" t="s">
        <v>12</v>
      </c>
      <c r="E6" s="30" t="s">
        <v>4</v>
      </c>
      <c r="F6" s="30"/>
      <c r="G6" s="30"/>
      <c r="H6" s="21" t="s">
        <v>9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3"/>
      <c r="T6" s="21" t="s">
        <v>10</v>
      </c>
      <c r="U6" s="22"/>
      <c r="V6" s="23"/>
      <c r="W6" s="21" t="s">
        <v>11</v>
      </c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3"/>
      <c r="AL6" s="25" t="s">
        <v>8</v>
      </c>
      <c r="AM6" s="25"/>
      <c r="AN6" s="25"/>
    </row>
    <row r="7" spans="1:40" ht="47.25" customHeight="1" x14ac:dyDescent="0.3">
      <c r="A7" s="30"/>
      <c r="B7" s="25"/>
      <c r="C7" s="25"/>
      <c r="D7" s="25"/>
      <c r="E7" s="19" t="s">
        <v>5</v>
      </c>
      <c r="F7" s="19" t="s">
        <v>6</v>
      </c>
      <c r="G7" s="19" t="s">
        <v>7</v>
      </c>
      <c r="H7" s="21" t="s">
        <v>20</v>
      </c>
      <c r="I7" s="22"/>
      <c r="J7" s="23"/>
      <c r="K7" s="21" t="s">
        <v>24</v>
      </c>
      <c r="L7" s="22"/>
      <c r="M7" s="23"/>
      <c r="N7" s="21" t="s">
        <v>29</v>
      </c>
      <c r="O7" s="22"/>
      <c r="P7" s="23"/>
      <c r="Q7" s="21" t="s">
        <v>28</v>
      </c>
      <c r="R7" s="22"/>
      <c r="S7" s="23"/>
      <c r="T7" s="19" t="s">
        <v>5</v>
      </c>
      <c r="U7" s="19" t="s">
        <v>6</v>
      </c>
      <c r="V7" s="19" t="s">
        <v>7</v>
      </c>
      <c r="W7" s="21" t="s">
        <v>25</v>
      </c>
      <c r="X7" s="22"/>
      <c r="Y7" s="23"/>
      <c r="Z7" s="21" t="s">
        <v>21</v>
      </c>
      <c r="AA7" s="22"/>
      <c r="AB7" s="23"/>
      <c r="AC7" s="21" t="s">
        <v>26</v>
      </c>
      <c r="AD7" s="22"/>
      <c r="AE7" s="23"/>
      <c r="AF7" s="21" t="s">
        <v>27</v>
      </c>
      <c r="AG7" s="22"/>
      <c r="AH7" s="23"/>
      <c r="AI7" s="21" t="s">
        <v>22</v>
      </c>
      <c r="AJ7" s="22"/>
      <c r="AK7" s="23"/>
      <c r="AL7" s="19" t="s">
        <v>5</v>
      </c>
      <c r="AM7" s="19" t="s">
        <v>6</v>
      </c>
      <c r="AN7" s="19" t="s">
        <v>7</v>
      </c>
    </row>
    <row r="8" spans="1:40" ht="87.75" customHeight="1" x14ac:dyDescent="0.3">
      <c r="A8" s="30"/>
      <c r="B8" s="25"/>
      <c r="C8" s="25"/>
      <c r="D8" s="25"/>
      <c r="E8" s="20"/>
      <c r="F8" s="20"/>
      <c r="G8" s="20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0"/>
      <c r="U8" s="20"/>
      <c r="V8" s="20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0"/>
      <c r="AM8" s="20"/>
      <c r="AN8" s="20"/>
    </row>
    <row r="9" spans="1:40" ht="15.6" x14ac:dyDescent="0.3">
      <c r="A9" s="13">
        <v>1</v>
      </c>
      <c r="B9" s="3" t="s">
        <v>40</v>
      </c>
      <c r="C9" s="3"/>
      <c r="D9" s="13">
        <v>22</v>
      </c>
      <c r="E9" s="3">
        <v>2</v>
      </c>
      <c r="F9" s="3">
        <v>14</v>
      </c>
      <c r="G9" s="3">
        <v>6</v>
      </c>
      <c r="H9" s="3">
        <v>0</v>
      </c>
      <c r="I9" s="3">
        <v>4</v>
      </c>
      <c r="J9" s="3">
        <v>18</v>
      </c>
      <c r="K9" s="3">
        <v>2</v>
      </c>
      <c r="L9" s="3">
        <v>9</v>
      </c>
      <c r="M9" s="3">
        <v>11</v>
      </c>
      <c r="N9" s="3">
        <v>2</v>
      </c>
      <c r="O9" s="3">
        <v>11</v>
      </c>
      <c r="P9" s="3">
        <v>9</v>
      </c>
      <c r="Q9" s="3">
        <v>2</v>
      </c>
      <c r="R9" s="3">
        <v>12</v>
      </c>
      <c r="S9" s="3">
        <v>8</v>
      </c>
      <c r="T9" s="3">
        <v>2</v>
      </c>
      <c r="U9" s="3">
        <v>11</v>
      </c>
      <c r="V9" s="3">
        <v>9</v>
      </c>
      <c r="W9" s="3">
        <v>2</v>
      </c>
      <c r="X9" s="3">
        <v>11</v>
      </c>
      <c r="Y9" s="3">
        <v>9</v>
      </c>
      <c r="Z9" s="3">
        <v>2</v>
      </c>
      <c r="AA9" s="3">
        <v>12</v>
      </c>
      <c r="AB9" s="3">
        <v>8</v>
      </c>
      <c r="AC9" s="3">
        <v>1</v>
      </c>
      <c r="AD9" s="3">
        <v>10</v>
      </c>
      <c r="AE9" s="3">
        <v>11</v>
      </c>
      <c r="AF9" s="3">
        <v>4</v>
      </c>
      <c r="AG9" s="3">
        <v>12</v>
      </c>
      <c r="AH9" s="3">
        <v>6</v>
      </c>
      <c r="AI9" s="3">
        <v>4</v>
      </c>
      <c r="AJ9" s="3">
        <v>12</v>
      </c>
      <c r="AK9" s="3">
        <v>6</v>
      </c>
      <c r="AL9" s="3">
        <v>4</v>
      </c>
      <c r="AM9" s="3">
        <v>12</v>
      </c>
      <c r="AN9" s="3">
        <v>6</v>
      </c>
    </row>
    <row r="10" spans="1:40" ht="15.6" x14ac:dyDescent="0.3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6" x14ac:dyDescent="0.3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6" x14ac:dyDescent="0.3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6" x14ac:dyDescent="0.3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6" x14ac:dyDescent="0.3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6" x14ac:dyDescent="0.3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6" x14ac:dyDescent="0.3">
      <c r="A16" s="27" t="s">
        <v>13</v>
      </c>
      <c r="B16" s="28"/>
      <c r="C16" s="29"/>
      <c r="D16" s="8">
        <f>SUM(D9:D15)</f>
        <v>22</v>
      </c>
      <c r="E16" s="8">
        <f t="shared" ref="E16:AN16" si="0">SUM(E9:E15)</f>
        <v>2</v>
      </c>
      <c r="F16" s="8">
        <f t="shared" si="0"/>
        <v>14</v>
      </c>
      <c r="G16" s="8">
        <f t="shared" si="0"/>
        <v>6</v>
      </c>
      <c r="H16" s="8">
        <f t="shared" si="0"/>
        <v>0</v>
      </c>
      <c r="I16" s="8">
        <f t="shared" si="0"/>
        <v>4</v>
      </c>
      <c r="J16" s="8">
        <f t="shared" si="0"/>
        <v>18</v>
      </c>
      <c r="K16" s="8">
        <f t="shared" si="0"/>
        <v>2</v>
      </c>
      <c r="L16" s="8">
        <f t="shared" si="0"/>
        <v>9</v>
      </c>
      <c r="M16" s="8">
        <f t="shared" si="0"/>
        <v>11</v>
      </c>
      <c r="N16" s="8">
        <f t="shared" si="0"/>
        <v>2</v>
      </c>
      <c r="O16" s="8">
        <f t="shared" si="0"/>
        <v>11</v>
      </c>
      <c r="P16" s="8">
        <f t="shared" si="0"/>
        <v>9</v>
      </c>
      <c r="Q16" s="8">
        <f t="shared" si="0"/>
        <v>2</v>
      </c>
      <c r="R16" s="8">
        <f t="shared" si="0"/>
        <v>12</v>
      </c>
      <c r="S16" s="8">
        <f t="shared" si="0"/>
        <v>8</v>
      </c>
      <c r="T16" s="8">
        <f t="shared" si="0"/>
        <v>2</v>
      </c>
      <c r="U16" s="8">
        <f t="shared" si="0"/>
        <v>11</v>
      </c>
      <c r="V16" s="8">
        <f t="shared" si="0"/>
        <v>9</v>
      </c>
      <c r="W16" s="8">
        <f t="shared" si="0"/>
        <v>2</v>
      </c>
      <c r="X16" s="8">
        <f t="shared" si="0"/>
        <v>11</v>
      </c>
      <c r="Y16" s="8">
        <f t="shared" si="0"/>
        <v>9</v>
      </c>
      <c r="Z16" s="8">
        <f t="shared" si="0"/>
        <v>2</v>
      </c>
      <c r="AA16" s="8">
        <f t="shared" si="0"/>
        <v>12</v>
      </c>
      <c r="AB16" s="8">
        <f t="shared" si="0"/>
        <v>8</v>
      </c>
      <c r="AC16" s="8">
        <f t="shared" si="0"/>
        <v>1</v>
      </c>
      <c r="AD16" s="8">
        <f t="shared" si="0"/>
        <v>10</v>
      </c>
      <c r="AE16" s="8">
        <f t="shared" si="0"/>
        <v>11</v>
      </c>
      <c r="AF16" s="8">
        <f t="shared" si="0"/>
        <v>4</v>
      </c>
      <c r="AG16" s="8">
        <f t="shared" si="0"/>
        <v>12</v>
      </c>
      <c r="AH16" s="8">
        <f t="shared" si="0"/>
        <v>6</v>
      </c>
      <c r="AI16" s="8">
        <f t="shared" si="0"/>
        <v>4</v>
      </c>
      <c r="AJ16" s="8">
        <f t="shared" si="0"/>
        <v>12</v>
      </c>
      <c r="AK16" s="8">
        <f t="shared" si="0"/>
        <v>6</v>
      </c>
      <c r="AL16" s="8">
        <f t="shared" si="0"/>
        <v>4</v>
      </c>
      <c r="AM16" s="8">
        <f t="shared" si="0"/>
        <v>12</v>
      </c>
      <c r="AN16" s="8">
        <f t="shared" si="0"/>
        <v>6</v>
      </c>
    </row>
    <row r="17" spans="1:40" ht="15.6" x14ac:dyDescent="0.3">
      <c r="A17" s="27" t="s">
        <v>14</v>
      </c>
      <c r="B17" s="28"/>
      <c r="C17" s="28"/>
      <c r="D17" s="9">
        <f>D16*100/D16</f>
        <v>100</v>
      </c>
      <c r="E17" s="10">
        <f>E16*100/D16</f>
        <v>9.0909090909090917</v>
      </c>
      <c r="F17" s="11">
        <f>F16*100/D16</f>
        <v>63.636363636363633</v>
      </c>
      <c r="G17" s="11">
        <f>G16*100/D16</f>
        <v>27.272727272727273</v>
      </c>
      <c r="H17" s="8">
        <f>H16*100/D16</f>
        <v>0</v>
      </c>
      <c r="I17" s="8">
        <f>I16*100/D16</f>
        <v>18.181818181818183</v>
      </c>
      <c r="J17" s="8">
        <f>J16*100/D16</f>
        <v>81.818181818181813</v>
      </c>
      <c r="K17" s="8">
        <f>K16*100/D16</f>
        <v>9.0909090909090917</v>
      </c>
      <c r="L17" s="8">
        <f>L16*100/D16</f>
        <v>40.909090909090907</v>
      </c>
      <c r="M17" s="8">
        <f>M16*100/D16</f>
        <v>50</v>
      </c>
      <c r="N17" s="8">
        <f>N16*100/D16</f>
        <v>9.0909090909090917</v>
      </c>
      <c r="O17" s="8">
        <f>O16*100/D16</f>
        <v>50</v>
      </c>
      <c r="P17" s="8">
        <f>P16*100/D16</f>
        <v>40.909090909090907</v>
      </c>
      <c r="Q17" s="8">
        <f>Q16*100/D16</f>
        <v>9.0909090909090917</v>
      </c>
      <c r="R17" s="8">
        <f>R16*100/D16</f>
        <v>54.545454545454547</v>
      </c>
      <c r="S17" s="8">
        <f>S16*100/D16</f>
        <v>36.363636363636367</v>
      </c>
      <c r="T17" s="8">
        <f>T16*100/D16</f>
        <v>9.0909090909090917</v>
      </c>
      <c r="U17" s="8">
        <f>U16*100/D16</f>
        <v>50</v>
      </c>
      <c r="V17" s="8">
        <f>V16*100/D16</f>
        <v>40.909090909090907</v>
      </c>
      <c r="W17" s="8">
        <f>W16*100/D16</f>
        <v>9.0909090909090917</v>
      </c>
      <c r="X17" s="8">
        <f>X16*100/D16</f>
        <v>50</v>
      </c>
      <c r="Y17" s="8">
        <f>Y16*100/D16</f>
        <v>40.909090909090907</v>
      </c>
      <c r="Z17" s="8">
        <f>Z16*100/D16</f>
        <v>9.0909090909090917</v>
      </c>
      <c r="AA17" s="8">
        <f>AA16*100/D16</f>
        <v>54.545454545454547</v>
      </c>
      <c r="AB17" s="8">
        <f>AB16*100/D16</f>
        <v>36.363636363636367</v>
      </c>
      <c r="AC17" s="8">
        <f>AC16*100/D16</f>
        <v>4.5454545454545459</v>
      </c>
      <c r="AD17" s="8">
        <f>AD16*100/D16</f>
        <v>45.454545454545453</v>
      </c>
      <c r="AE17" s="8">
        <f>AE16*100/D16</f>
        <v>50</v>
      </c>
      <c r="AF17" s="8">
        <f>AF16*100/D16</f>
        <v>18.181818181818183</v>
      </c>
      <c r="AG17" s="8">
        <f>AG16*100/D16</f>
        <v>54.545454545454547</v>
      </c>
      <c r="AH17" s="8">
        <f>AH16*100/D16</f>
        <v>27.272727272727273</v>
      </c>
      <c r="AI17" s="8">
        <f>AI16*100/D16</f>
        <v>18.181818181818183</v>
      </c>
      <c r="AJ17" s="8">
        <f>AJ16*100/D16</f>
        <v>54.545454545454547</v>
      </c>
      <c r="AK17" s="8">
        <f>AK16*100/D16</f>
        <v>27.272727272727273</v>
      </c>
      <c r="AL17" s="8">
        <f>AL16*100/D16</f>
        <v>18.181818181818183</v>
      </c>
      <c r="AM17" s="8">
        <f>AM16*100/D16</f>
        <v>54.545454545454547</v>
      </c>
      <c r="AN17" s="8">
        <f>AN16*100/D16</f>
        <v>27.272727272727273</v>
      </c>
    </row>
  </sheetData>
  <mergeCells count="35"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  <mergeCell ref="A17:C17"/>
    <mergeCell ref="A16:C16"/>
    <mergeCell ref="A6:A8"/>
    <mergeCell ref="B6:B8"/>
    <mergeCell ref="C6:C8"/>
    <mergeCell ref="H7:J7"/>
    <mergeCell ref="T6:V6"/>
    <mergeCell ref="AL6:AN6"/>
    <mergeCell ref="E7:E8"/>
    <mergeCell ref="F7:F8"/>
    <mergeCell ref="G7:G8"/>
    <mergeCell ref="AF7:AH7"/>
    <mergeCell ref="AI7:AK7"/>
    <mergeCell ref="AL1:AN1"/>
    <mergeCell ref="T2:AB2"/>
    <mergeCell ref="T3:AB3"/>
    <mergeCell ref="T4:AB4"/>
    <mergeCell ref="B3:G3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zoomScale="80" zoomScaleNormal="80" workbookViewId="0">
      <selection activeCell="M18" sqref="M18"/>
    </sheetView>
  </sheetViews>
  <sheetFormatPr defaultRowHeight="14.4" x14ac:dyDescent="0.3"/>
  <cols>
    <col min="1" max="1" width="6.44140625" customWidth="1"/>
    <col min="2" max="2" width="29.88671875" customWidth="1"/>
    <col min="3" max="3" width="10.44140625" customWidth="1"/>
    <col min="21" max="21" width="10.88671875" customWidth="1"/>
  </cols>
  <sheetData>
    <row r="1" spans="1:24" x14ac:dyDescent="0.3">
      <c r="W1" s="31" t="s">
        <v>23</v>
      </c>
      <c r="X1" s="31"/>
    </row>
    <row r="2" spans="1:24" ht="15.6" x14ac:dyDescent="0.3">
      <c r="A2" s="1"/>
      <c r="B2" s="24" t="s">
        <v>1</v>
      </c>
      <c r="C2" s="24"/>
      <c r="D2" s="24"/>
      <c r="E2" s="24"/>
      <c r="F2" s="24"/>
      <c r="G2" s="1"/>
      <c r="H2" s="1"/>
      <c r="I2" s="1"/>
      <c r="J2" s="32" t="s">
        <v>42</v>
      </c>
      <c r="K2" s="32"/>
      <c r="L2" s="32"/>
      <c r="M2" s="32"/>
      <c r="N2" s="32"/>
      <c r="O2" s="32"/>
      <c r="P2" s="32"/>
      <c r="Q2" s="32"/>
      <c r="R2" s="32"/>
      <c r="S2" s="1"/>
      <c r="T2" s="1"/>
      <c r="U2" s="1"/>
      <c r="V2" s="1"/>
      <c r="W2" s="1"/>
      <c r="X2" s="1"/>
    </row>
    <row r="3" spans="1:24" ht="15.6" x14ac:dyDescent="0.3">
      <c r="A3" s="1"/>
      <c r="B3" s="32" t="s">
        <v>41</v>
      </c>
      <c r="C3" s="32"/>
      <c r="D3" s="32"/>
      <c r="E3" s="32"/>
      <c r="F3" s="32"/>
      <c r="G3" s="32"/>
      <c r="H3" s="32"/>
      <c r="I3" s="2"/>
      <c r="J3" s="32" t="s">
        <v>43</v>
      </c>
      <c r="K3" s="32"/>
      <c r="L3" s="32"/>
      <c r="M3" s="32"/>
      <c r="N3" s="32"/>
      <c r="O3" s="32"/>
      <c r="P3" s="32"/>
      <c r="Q3" s="32"/>
      <c r="R3" s="32"/>
      <c r="S3" s="1"/>
      <c r="T3" s="1"/>
      <c r="U3" s="1"/>
      <c r="V3" s="1"/>
      <c r="W3" s="1"/>
      <c r="X3" s="1"/>
    </row>
    <row r="4" spans="1:24" ht="15.6" x14ac:dyDescent="0.3">
      <c r="A4" s="1"/>
      <c r="B4" s="1"/>
      <c r="C4" s="1"/>
      <c r="D4" s="1"/>
      <c r="E4" s="1"/>
      <c r="F4" s="1"/>
      <c r="G4" s="1"/>
      <c r="H4" s="1"/>
      <c r="I4" s="1"/>
      <c r="J4" s="32" t="s">
        <v>44</v>
      </c>
      <c r="K4" s="32"/>
      <c r="L4" s="32"/>
      <c r="M4" s="32"/>
      <c r="N4" s="32"/>
      <c r="O4" s="32"/>
      <c r="P4" s="32"/>
      <c r="Q4" s="32"/>
      <c r="R4" s="32"/>
      <c r="S4" s="1"/>
      <c r="T4" s="1"/>
      <c r="U4" s="1"/>
      <c r="V4" s="1"/>
      <c r="W4" s="1"/>
      <c r="X4" s="1"/>
    </row>
    <row r="5" spans="1:24" ht="15.6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">
      <c r="A6" s="33" t="s">
        <v>0</v>
      </c>
      <c r="B6" s="25" t="s">
        <v>15</v>
      </c>
      <c r="C6" s="25" t="s">
        <v>12</v>
      </c>
      <c r="D6" s="38" t="s">
        <v>4</v>
      </c>
      <c r="E6" s="38"/>
      <c r="F6" s="38"/>
      <c r="G6" s="37" t="s">
        <v>9</v>
      </c>
      <c r="H6" s="37"/>
      <c r="I6" s="37"/>
      <c r="J6" s="37" t="s">
        <v>10</v>
      </c>
      <c r="K6" s="37"/>
      <c r="L6" s="37"/>
      <c r="M6" s="37" t="s">
        <v>11</v>
      </c>
      <c r="N6" s="37"/>
      <c r="O6" s="37"/>
      <c r="P6" s="37" t="s">
        <v>8</v>
      </c>
      <c r="Q6" s="37"/>
      <c r="R6" s="37"/>
      <c r="S6" s="34" t="s">
        <v>30</v>
      </c>
      <c r="T6" s="35"/>
      <c r="U6" s="35"/>
      <c r="V6" s="35"/>
      <c r="W6" s="35"/>
      <c r="X6" s="36"/>
    </row>
    <row r="7" spans="1:24" ht="93.6" x14ac:dyDescent="0.3">
      <c r="A7" s="33"/>
      <c r="B7" s="25"/>
      <c r="C7" s="25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14</v>
      </c>
      <c r="U7" s="12" t="s">
        <v>6</v>
      </c>
      <c r="V7" s="12" t="s">
        <v>14</v>
      </c>
      <c r="W7" s="12" t="s">
        <v>7</v>
      </c>
      <c r="X7" s="12" t="s">
        <v>14</v>
      </c>
    </row>
    <row r="8" spans="1:24" ht="15.6" x14ac:dyDescent="0.3">
      <c r="A8" s="16">
        <v>1</v>
      </c>
      <c r="B8" s="6" t="s">
        <v>16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>
        <f t="shared" ref="S8:S12" si="0">(D8+G8+J8+M8+P8)/5</f>
        <v>0</v>
      </c>
      <c r="T8" s="13" t="e">
        <f t="shared" ref="T8:T12" si="1">S8*100/C8</f>
        <v>#DIV/0!</v>
      </c>
      <c r="U8" s="13">
        <f t="shared" ref="U8:U12" si="2">(E8+H8+K8+N8+Q8)/5</f>
        <v>0</v>
      </c>
      <c r="V8" s="13" t="e">
        <f t="shared" ref="V8:V12" si="3">U8*100/C8</f>
        <v>#DIV/0!</v>
      </c>
      <c r="W8" s="13">
        <f t="shared" ref="W8:W12" si="4">(F8+I8+L8+O8+R8)/5</f>
        <v>0</v>
      </c>
      <c r="X8" s="3" t="e">
        <f t="shared" ref="X8:X12" si="5">W8*100/C8</f>
        <v>#DIV/0!</v>
      </c>
    </row>
    <row r="9" spans="1:24" ht="15.6" x14ac:dyDescent="0.3">
      <c r="A9" s="16">
        <v>2</v>
      </c>
      <c r="B9" s="3" t="s">
        <v>17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>
        <f t="shared" si="0"/>
        <v>0</v>
      </c>
      <c r="T9" s="13" t="e">
        <f t="shared" si="1"/>
        <v>#DIV/0!</v>
      </c>
      <c r="U9" s="13">
        <f t="shared" si="2"/>
        <v>0</v>
      </c>
      <c r="V9" s="13" t="e">
        <f t="shared" si="3"/>
        <v>#DIV/0!</v>
      </c>
      <c r="W9" s="13">
        <f t="shared" si="4"/>
        <v>0</v>
      </c>
      <c r="X9" s="3" t="e">
        <f t="shared" si="5"/>
        <v>#DIV/0!</v>
      </c>
    </row>
    <row r="10" spans="1:24" ht="15.6" x14ac:dyDescent="0.3">
      <c r="A10" s="16">
        <v>3</v>
      </c>
      <c r="B10" s="3" t="s">
        <v>18</v>
      </c>
      <c r="C10" s="13">
        <v>23</v>
      </c>
      <c r="D10" s="3">
        <v>0</v>
      </c>
      <c r="E10" s="3">
        <v>5</v>
      </c>
      <c r="F10" s="3">
        <v>18</v>
      </c>
      <c r="G10" s="3">
        <v>0</v>
      </c>
      <c r="H10" s="3">
        <v>5</v>
      </c>
      <c r="I10" s="3">
        <v>18</v>
      </c>
      <c r="J10" s="3">
        <v>0</v>
      </c>
      <c r="K10" s="3">
        <v>4</v>
      </c>
      <c r="L10" s="3">
        <v>19</v>
      </c>
      <c r="M10" s="3">
        <v>0</v>
      </c>
      <c r="N10" s="3">
        <v>4</v>
      </c>
      <c r="O10" s="3">
        <v>19</v>
      </c>
      <c r="P10" s="3">
        <v>0</v>
      </c>
      <c r="Q10" s="3">
        <v>3</v>
      </c>
      <c r="R10" s="3">
        <v>20</v>
      </c>
      <c r="S10" s="13">
        <f t="shared" si="0"/>
        <v>0</v>
      </c>
      <c r="T10" s="13">
        <f t="shared" si="1"/>
        <v>0</v>
      </c>
      <c r="U10" s="13">
        <f t="shared" si="2"/>
        <v>4.2</v>
      </c>
      <c r="V10" s="13">
        <f t="shared" si="3"/>
        <v>18.260869565217391</v>
      </c>
      <c r="W10" s="13">
        <f t="shared" si="4"/>
        <v>18.8</v>
      </c>
      <c r="X10" s="3">
        <f t="shared" si="5"/>
        <v>81.739130434782609</v>
      </c>
    </row>
    <row r="11" spans="1:24" ht="15.6" x14ac:dyDescent="0.3">
      <c r="A11" s="16">
        <v>4</v>
      </c>
      <c r="B11" s="3" t="s">
        <v>19</v>
      </c>
      <c r="C11" s="13">
        <v>20</v>
      </c>
      <c r="D11" s="3">
        <v>0</v>
      </c>
      <c r="E11" s="3">
        <v>12</v>
      </c>
      <c r="F11" s="3">
        <v>8</v>
      </c>
      <c r="G11" s="3">
        <v>0</v>
      </c>
      <c r="H11" s="3">
        <v>9</v>
      </c>
      <c r="I11" s="3">
        <v>11</v>
      </c>
      <c r="J11" s="3">
        <v>0</v>
      </c>
      <c r="K11" s="3">
        <v>14</v>
      </c>
      <c r="L11" s="3">
        <v>6</v>
      </c>
      <c r="M11" s="3">
        <v>0</v>
      </c>
      <c r="N11" s="3">
        <v>13</v>
      </c>
      <c r="O11" s="3">
        <v>7</v>
      </c>
      <c r="P11" s="3">
        <v>0</v>
      </c>
      <c r="Q11" s="3">
        <v>13</v>
      </c>
      <c r="R11" s="3">
        <v>7</v>
      </c>
      <c r="S11" s="13">
        <f t="shared" si="0"/>
        <v>0</v>
      </c>
      <c r="T11" s="13">
        <f t="shared" si="1"/>
        <v>0</v>
      </c>
      <c r="U11" s="13">
        <f t="shared" si="2"/>
        <v>12.2</v>
      </c>
      <c r="V11" s="13">
        <f t="shared" si="3"/>
        <v>61</v>
      </c>
      <c r="W11" s="13">
        <f t="shared" si="4"/>
        <v>7.8</v>
      </c>
      <c r="X11" s="3">
        <f t="shared" si="5"/>
        <v>39</v>
      </c>
    </row>
    <row r="12" spans="1:24" ht="18" customHeight="1" x14ac:dyDescent="0.3">
      <c r="A12" s="16">
        <v>5</v>
      </c>
      <c r="B12" s="3" t="s">
        <v>31</v>
      </c>
      <c r="C12" s="13">
        <v>22</v>
      </c>
      <c r="D12" s="3">
        <v>2</v>
      </c>
      <c r="E12" s="3">
        <v>14</v>
      </c>
      <c r="F12" s="3">
        <v>6</v>
      </c>
      <c r="G12" s="3">
        <v>0</v>
      </c>
      <c r="H12" s="3">
        <v>4</v>
      </c>
      <c r="I12" s="3">
        <v>18</v>
      </c>
      <c r="J12" s="3">
        <v>2</v>
      </c>
      <c r="K12" s="3">
        <v>11</v>
      </c>
      <c r="L12" s="3">
        <v>9</v>
      </c>
      <c r="M12" s="3">
        <v>2</v>
      </c>
      <c r="N12" s="3">
        <v>11</v>
      </c>
      <c r="O12" s="3">
        <v>9</v>
      </c>
      <c r="P12" s="3">
        <v>4</v>
      </c>
      <c r="Q12" s="3">
        <v>12</v>
      </c>
      <c r="R12" s="3">
        <v>6</v>
      </c>
      <c r="S12" s="13">
        <f t="shared" si="0"/>
        <v>2</v>
      </c>
      <c r="T12" s="13">
        <f t="shared" si="1"/>
        <v>9.0909090909090917</v>
      </c>
      <c r="U12" s="13">
        <f t="shared" si="2"/>
        <v>10.4</v>
      </c>
      <c r="V12" s="13">
        <f t="shared" si="3"/>
        <v>47.272727272727273</v>
      </c>
      <c r="W12" s="13">
        <f t="shared" si="4"/>
        <v>9.6</v>
      </c>
      <c r="X12" s="3">
        <f t="shared" si="5"/>
        <v>43.636363636363633</v>
      </c>
    </row>
    <row r="13" spans="1:24" ht="29.4" customHeight="1" x14ac:dyDescent="0.3">
      <c r="A13" s="16">
        <v>6</v>
      </c>
      <c r="B13" s="6" t="s">
        <v>35</v>
      </c>
      <c r="C13" s="1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>
        <f>(D13+G13+J13+M13+P13)/5</f>
        <v>0</v>
      </c>
      <c r="T13" s="13" t="e">
        <f>S13*100/C13</f>
        <v>#DIV/0!</v>
      </c>
      <c r="U13" s="13">
        <f>(E13+H13+K13+N13+Q13)/5</f>
        <v>0</v>
      </c>
      <c r="V13" s="13" t="e">
        <f>U13*100/C13</f>
        <v>#DIV/0!</v>
      </c>
      <c r="W13" s="13">
        <f>(F13+I13+L13+O13+R13)/5</f>
        <v>0</v>
      </c>
      <c r="X13" s="3" t="e">
        <f>W13*100/C13</f>
        <v>#DIV/0!</v>
      </c>
    </row>
    <row r="14" spans="1:24" ht="36.6" customHeight="1" x14ac:dyDescent="0.3">
      <c r="A14" s="16">
        <v>7</v>
      </c>
      <c r="B14" s="6" t="s">
        <v>36</v>
      </c>
      <c r="C14" s="1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>
        <f>(D14+G14+J14+M14+P14)/5</f>
        <v>0</v>
      </c>
      <c r="T14" s="13" t="e">
        <f>S14*100/C14</f>
        <v>#DIV/0!</v>
      </c>
      <c r="U14" s="13">
        <f>(E14+H14+K14+N14+Q14)/5</f>
        <v>0</v>
      </c>
      <c r="V14" s="13" t="e">
        <f>U14*100/C14</f>
        <v>#DIV/0!</v>
      </c>
      <c r="W14" s="13">
        <f>(F14+I14+L14+O14+R14)/5</f>
        <v>0</v>
      </c>
      <c r="X14" s="3" t="e">
        <f>W14*100/C14</f>
        <v>#DIV/0!</v>
      </c>
    </row>
    <row r="15" spans="1:24" ht="15.6" x14ac:dyDescent="0.3">
      <c r="A15" s="1"/>
      <c r="B15" s="5" t="s">
        <v>13</v>
      </c>
      <c r="C15" s="17">
        <f>C8+C9+C10+C11+C12+C13+C14</f>
        <v>65</v>
      </c>
      <c r="D15" s="17">
        <f t="shared" ref="D15:R15" si="6">D8+D9+D10+D11+D12+D13+D14</f>
        <v>2</v>
      </c>
      <c r="E15" s="17">
        <f t="shared" si="6"/>
        <v>31</v>
      </c>
      <c r="F15" s="17">
        <f t="shared" si="6"/>
        <v>32</v>
      </c>
      <c r="G15" s="17">
        <f t="shared" si="6"/>
        <v>0</v>
      </c>
      <c r="H15" s="17">
        <f t="shared" si="6"/>
        <v>18</v>
      </c>
      <c r="I15" s="17">
        <f t="shared" si="6"/>
        <v>47</v>
      </c>
      <c r="J15" s="17">
        <f t="shared" si="6"/>
        <v>2</v>
      </c>
      <c r="K15" s="17">
        <f t="shared" si="6"/>
        <v>29</v>
      </c>
      <c r="L15" s="17">
        <f t="shared" si="6"/>
        <v>34</v>
      </c>
      <c r="M15" s="17">
        <f t="shared" si="6"/>
        <v>2</v>
      </c>
      <c r="N15" s="17">
        <f t="shared" si="6"/>
        <v>28</v>
      </c>
      <c r="O15" s="17">
        <f t="shared" si="6"/>
        <v>35</v>
      </c>
      <c r="P15" s="17">
        <f t="shared" si="6"/>
        <v>4</v>
      </c>
      <c r="Q15" s="17">
        <f t="shared" si="6"/>
        <v>28</v>
      </c>
      <c r="R15" s="17">
        <f t="shared" si="6"/>
        <v>33</v>
      </c>
      <c r="S15" s="17"/>
      <c r="T15" s="13"/>
      <c r="U15" s="13"/>
      <c r="V15" s="13"/>
      <c r="W15" s="13"/>
      <c r="X15" s="3"/>
    </row>
    <row r="16" spans="1:24" ht="15.6" x14ac:dyDescent="0.3">
      <c r="A16" s="1"/>
      <c r="B16" s="7" t="s">
        <v>14</v>
      </c>
      <c r="C16" s="18">
        <f>C15*100/C15</f>
        <v>100</v>
      </c>
      <c r="D16" s="10">
        <f>D15*100/C15</f>
        <v>3.0769230769230771</v>
      </c>
      <c r="E16" s="11">
        <f>E15*100/C15</f>
        <v>47.692307692307693</v>
      </c>
      <c r="F16" s="11">
        <f>F15*100/C15</f>
        <v>49.230769230769234</v>
      </c>
      <c r="G16" s="8">
        <f>G15*100/C15</f>
        <v>0</v>
      </c>
      <c r="H16" s="8">
        <f>H15*100/C15</f>
        <v>27.692307692307693</v>
      </c>
      <c r="I16" s="8">
        <f>I15*100/C15</f>
        <v>72.307692307692307</v>
      </c>
      <c r="J16" s="8">
        <f>J15*100/C15</f>
        <v>3.0769230769230771</v>
      </c>
      <c r="K16" s="8">
        <f>K15*100/C15</f>
        <v>44.615384615384613</v>
      </c>
      <c r="L16" s="8">
        <f>L15*100/C15</f>
        <v>52.307692307692307</v>
      </c>
      <c r="M16" s="8">
        <f>M15*100/C15</f>
        <v>3.0769230769230771</v>
      </c>
      <c r="N16" s="8">
        <f>N15*100/C15</f>
        <v>43.07692307692308</v>
      </c>
      <c r="O16" s="8">
        <f>O15*100/C15</f>
        <v>53.846153846153847</v>
      </c>
      <c r="P16" s="8">
        <f>P15*100/C15</f>
        <v>6.1538461538461542</v>
      </c>
      <c r="Q16" s="8">
        <f>Q15*100/C15</f>
        <v>43.07692307692308</v>
      </c>
      <c r="R16" s="8">
        <f>R15*100/C15</f>
        <v>50.769230769230766</v>
      </c>
      <c r="S16" s="13"/>
      <c r="T16" s="13"/>
      <c r="U16" s="13"/>
      <c r="V16" s="13"/>
      <c r="W16" s="13"/>
      <c r="X16" s="3"/>
    </row>
    <row r="17" spans="2:18" ht="15.6" x14ac:dyDescent="0.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6" x14ac:dyDescent="0.3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6" x14ac:dyDescent="0.3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6" x14ac:dyDescent="0.3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6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6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6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2:18" ht="15.6" x14ac:dyDescent="0.3"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2:18" ht="15.6" x14ac:dyDescent="0.3">
      <c r="B25" s="4"/>
      <c r="C25" s="4"/>
      <c r="D25" s="1"/>
      <c r="E25" s="1"/>
      <c r="F25" s="1"/>
      <c r="G25" s="1"/>
      <c r="I25" s="1"/>
      <c r="J25" s="1"/>
      <c r="K25" s="1"/>
      <c r="L25" s="1"/>
      <c r="M25" s="1"/>
      <c r="N25" s="1"/>
      <c r="O25" s="1"/>
      <c r="P25" s="1"/>
      <c r="Q25" s="1"/>
      <c r="R25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2026-08-17T04:08:37Z</dcterms:modified>
</cp:coreProperties>
</file>