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оринг 2024-2025\"/>
    </mc:Choice>
  </mc:AlternateContent>
  <bookViews>
    <workbookView xWindow="0" yWindow="0" windowWidth="23016" windowHeight="9048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36" i="1" l="1"/>
  <c r="BB36" i="1"/>
  <c r="D59" i="1"/>
  <c r="D58" i="1"/>
  <c r="D57" i="1"/>
  <c r="L55" i="1"/>
  <c r="L54" i="1"/>
  <c r="L53" i="1"/>
  <c r="J55" i="1"/>
  <c r="J54" i="1"/>
  <c r="J53" i="1"/>
  <c r="H56" i="1"/>
  <c r="H55" i="1"/>
  <c r="H54" i="1"/>
  <c r="H53" i="1"/>
  <c r="F54" i="1"/>
  <c r="F53" i="1"/>
  <c r="D55" i="1"/>
  <c r="D54" i="1"/>
  <c r="D53" i="1"/>
  <c r="D50" i="1"/>
  <c r="D49" i="1"/>
  <c r="D48" i="1"/>
  <c r="H46" i="1"/>
  <c r="H45" i="1"/>
  <c r="F47" i="1"/>
  <c r="F46" i="1"/>
  <c r="F45" i="1"/>
  <c r="F44" i="1"/>
  <c r="D46" i="1"/>
  <c r="D45" i="1"/>
  <c r="D44" i="1"/>
  <c r="D41" i="1"/>
  <c r="D40" i="1"/>
  <c r="D39" i="1"/>
  <c r="FK36" i="1"/>
  <c r="FJ36" i="1"/>
  <c r="FI36" i="1"/>
  <c r="FH36" i="1"/>
  <c r="FG36" i="1"/>
  <c r="FF36" i="1"/>
  <c r="FE36" i="1"/>
  <c r="FD36" i="1"/>
  <c r="FC36" i="1"/>
  <c r="FB36" i="1"/>
  <c r="FA36" i="1"/>
  <c r="EZ36" i="1"/>
  <c r="EY36" i="1"/>
  <c r="EX36" i="1"/>
  <c r="EW36" i="1"/>
  <c r="EV36" i="1"/>
  <c r="EU36" i="1"/>
  <c r="ET36" i="1"/>
  <c r="ES36" i="1"/>
  <c r="EQ36" i="1"/>
  <c r="ER36" i="1"/>
  <c r="EP36" i="1"/>
  <c r="EO36" i="1"/>
  <c r="EN36" i="1"/>
  <c r="EM36" i="1"/>
  <c r="EL36" i="1"/>
  <c r="EK36" i="1"/>
  <c r="EJ36" i="1"/>
  <c r="EI36" i="1"/>
  <c r="EH36" i="1"/>
  <c r="EG36" i="1"/>
  <c r="EF36" i="1"/>
  <c r="EE36" i="1"/>
  <c r="ED36" i="1"/>
  <c r="EC36" i="1"/>
  <c r="EB36" i="1"/>
  <c r="DY36" i="1"/>
  <c r="DX36" i="1"/>
  <c r="DW36" i="1"/>
  <c r="DV36" i="1"/>
  <c r="DU36" i="1"/>
  <c r="DT36" i="1"/>
  <c r="DS36" i="1"/>
  <c r="DR36" i="1"/>
  <c r="DQ36" i="1"/>
  <c r="DP36" i="1"/>
  <c r="DO36" i="1"/>
  <c r="DN36" i="1"/>
  <c r="DM36" i="1"/>
  <c r="DL36" i="1"/>
  <c r="DK36" i="1"/>
  <c r="DJ36" i="1"/>
  <c r="DI36" i="1"/>
  <c r="DH36" i="1"/>
  <c r="DG36" i="1"/>
  <c r="DF36" i="1"/>
  <c r="DE36" i="1"/>
  <c r="DD36" i="1"/>
  <c r="DC36" i="1"/>
  <c r="DB36" i="1"/>
  <c r="DA36" i="1"/>
  <c r="CZ36" i="1"/>
  <c r="CY36" i="1"/>
  <c r="CX36" i="1"/>
  <c r="CW36" i="1"/>
  <c r="CV36" i="1"/>
  <c r="CU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W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F36" i="1"/>
  <c r="BI36" i="1"/>
  <c r="BH36" i="1"/>
  <c r="BG36" i="1"/>
  <c r="BE36" i="1"/>
  <c r="BD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FK35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Q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EA36" i="1" s="1"/>
  <c r="DZ35" i="1"/>
  <c r="DZ36" i="1" s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X36" i="1" s="1"/>
  <c r="BW35" i="1"/>
  <c r="BV35" i="1"/>
  <c r="BV36" i="1" s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O36" i="1" s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E57" i="1" l="1"/>
  <c r="E59" i="1"/>
  <c r="M55" i="1"/>
  <c r="M54" i="1"/>
  <c r="I54" i="1"/>
  <c r="I55" i="1"/>
  <c r="I53" i="1"/>
  <c r="G55" i="1"/>
  <c r="F55" i="1" s="1"/>
  <c r="G54" i="1"/>
  <c r="G53" i="1"/>
  <c r="E49" i="1"/>
  <c r="E48" i="1"/>
  <c r="E50" i="1"/>
  <c r="G44" i="1"/>
  <c r="M53" i="1"/>
  <c r="E41" i="1"/>
  <c r="E39" i="1"/>
  <c r="E40" i="1"/>
  <c r="I45" i="1"/>
  <c r="I46" i="1"/>
  <c r="I44" i="1"/>
  <c r="H44" i="1" s="1"/>
  <c r="N55" i="1"/>
  <c r="N54" i="1"/>
  <c r="N53" i="1"/>
  <c r="K55" i="1"/>
  <c r="K54" i="1"/>
  <c r="K53" i="1"/>
  <c r="J46" i="1"/>
  <c r="J45" i="1"/>
  <c r="J44" i="1"/>
  <c r="E58" i="1"/>
  <c r="G46" i="1"/>
  <c r="G45" i="1"/>
  <c r="I56" i="1" l="1"/>
  <c r="F56" i="1"/>
  <c r="G56" i="1"/>
  <c r="D51" i="1"/>
  <c r="E51" i="1"/>
  <c r="L56" i="1"/>
  <c r="M56" i="1"/>
  <c r="I47" i="1"/>
  <c r="H47" i="1"/>
  <c r="D42" i="1"/>
  <c r="E42" i="1"/>
  <c r="E55" i="1"/>
  <c r="O55" i="1"/>
  <c r="E54" i="1"/>
  <c r="O54" i="1"/>
  <c r="O53" i="1"/>
  <c r="E53" i="1"/>
  <c r="J56" i="1"/>
  <c r="K56" i="1"/>
  <c r="G47" i="1"/>
  <c r="E46" i="1"/>
  <c r="K46" i="1"/>
  <c r="E45" i="1"/>
  <c r="K45" i="1"/>
  <c r="E44" i="1"/>
  <c r="K44" i="1"/>
  <c r="D60" i="1"/>
  <c r="E60" i="1"/>
  <c r="E56" i="1" l="1"/>
  <c r="D56" i="1"/>
  <c r="E47" i="1"/>
  <c r="D47" i="1"/>
</calcChain>
</file>

<file path=xl/sharedStrings.xml><?xml version="1.0" encoding="utf-8"?>
<sst xmlns="http://schemas.openxmlformats.org/spreadsheetml/2006/main" count="369" uniqueCount="332">
  <si>
    <t xml:space="preserve">                                  </t>
  </si>
  <si>
    <t>№</t>
  </si>
  <si>
    <t>ФИО ребенка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</si>
  <si>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</si>
  <si>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</si>
  <si>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</si>
  <si>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</si>
  <si>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</si>
  <si>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</si>
  <si>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</si>
  <si>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</si>
  <si>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</si>
  <si>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</si>
  <si>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</si>
  <si>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</si>
  <si>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</si>
  <si>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</si>
  <si>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</si>
  <si>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</si>
  <si>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</si>
  <si>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2-К.2</t>
  </si>
  <si>
    <t>2-.К.3</t>
  </si>
  <si>
    <t>4-Ф.2</t>
  </si>
  <si>
    <t>2-К.4</t>
  </si>
  <si>
    <t>4-Ф.3</t>
  </si>
  <si>
    <t>2-К.12</t>
  </si>
  <si>
    <t>2-К.13</t>
  </si>
  <si>
    <t>4-Ф.4</t>
  </si>
  <si>
    <t>4-Ф.5</t>
  </si>
  <si>
    <t>4-К. 1</t>
  </si>
  <si>
    <t>4- 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</si>
  <si>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</si>
  <si>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</si>
  <si>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</si>
  <si>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</si>
  <si>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</si>
  <si>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</si>
  <si>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</si>
  <si>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</si>
  <si>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</si>
  <si>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</si>
  <si>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</si>
  <si>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</si>
  <si>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</si>
  <si>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4-П.1</t>
  </si>
  <si>
    <t>4-П.2</t>
  </si>
  <si>
    <t>4-П.3</t>
  </si>
  <si>
    <t>4-П.4</t>
  </si>
  <si>
    <t>4-П.5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</si>
  <si>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</si>
  <si>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</si>
  <si>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</si>
  <si>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</si>
  <si>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</si>
  <si>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</si>
  <si>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</si>
  <si>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</si>
  <si>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</si>
  <si>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</si>
  <si>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</si>
  <si>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</si>
  <si>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</si>
  <si>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</si>
  <si>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</si>
  <si>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</si>
  <si>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</si>
  <si>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</si>
  <si>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</si>
  <si>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</si>
  <si>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</si>
  <si>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</si>
  <si>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</si>
  <si>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</si>
  <si>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</si>
  <si>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4-С.1</t>
  </si>
  <si>
    <t>4-С.2</t>
  </si>
  <si>
    <t>4-С.3</t>
  </si>
  <si>
    <t>4-С.4</t>
  </si>
  <si>
    <t>4-С.5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</si>
  <si>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</si>
  <si>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</si>
  <si>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</si>
  <si>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</si>
  <si>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</si>
  <si>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</si>
  <si>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</si>
  <si>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</si>
  <si>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</si>
  <si>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</si>
  <si>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</si>
  <si>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</si>
  <si>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</si>
  <si>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</si>
  <si>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</si>
  <si>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</si>
  <si>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</si>
  <si>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</si>
  <si>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</si>
  <si>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</si>
  <si>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</si>
  <si>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</si>
  <si>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</si>
  <si>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</si>
  <si>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</si>
  <si>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</si>
  <si>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</si>
  <si>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</si>
  <si>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</si>
  <si>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</si>
  <si>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</si>
  <si>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</si>
  <si>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</si>
  <si>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</si>
  <si>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</si>
  <si>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</si>
  <si>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</si>
  <si>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</si>
  <si>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</si>
  <si>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</si>
  <si>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</si>
  <si>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</si>
  <si>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</si>
  <si>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</si>
  <si>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</si>
  <si>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</si>
  <si>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</si>
  <si>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</si>
  <si>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</si>
  <si>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</si>
  <si>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</si>
  <si>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</si>
  <si>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</si>
  <si>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</si>
  <si>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</si>
  <si>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</si>
  <si>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</si>
  <si>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</si>
  <si>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</si>
  <si>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</si>
  <si>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</si>
  <si>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</si>
  <si>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</si>
  <si>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</si>
  <si>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</si>
  <si>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</si>
  <si>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</si>
  <si>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</si>
  <si>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</si>
  <si>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</si>
  <si>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</si>
  <si>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</si>
  <si>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</si>
  <si>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</si>
  <si>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</si>
  <si>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</si>
  <si>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</si>
  <si>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</si>
  <si>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</si>
  <si>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</si>
  <si>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</si>
  <si>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</si>
  <si>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</si>
  <si>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</si>
  <si>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</si>
  <si>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</si>
  <si>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</si>
  <si>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</si>
  <si>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</si>
  <si>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</si>
  <si>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</si>
  <si>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</si>
  <si>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</si>
  <si>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</si>
  <si>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</si>
  <si>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</si>
  <si>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</si>
  <si>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</si>
  <si>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</si>
  <si>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</si>
  <si>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</si>
  <si>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</si>
  <si>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</si>
  <si>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</si>
  <si>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</si>
  <si>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</si>
  <si>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</si>
  <si>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</si>
  <si>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</si>
  <si>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</si>
  <si>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</si>
  <si>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</si>
  <si>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</si>
  <si>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</si>
  <si>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</si>
  <si>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</si>
  <si>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</si>
  <si>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</si>
  <si>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</si>
  <si>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</si>
  <si>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</si>
  <si>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</si>
  <si>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</si>
  <si>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</si>
  <si>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</si>
  <si>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</si>
  <si>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</si>
  <si>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</si>
  <si>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</si>
  <si>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</si>
  <si>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</si>
  <si>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</si>
  <si>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</si>
  <si>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</si>
  <si>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</si>
  <si>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</si>
  <si>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</si>
  <si>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</si>
  <si>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</si>
  <si>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</si>
  <si>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</si>
  <si>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</si>
  <si>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</si>
  <si>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</si>
  <si>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</si>
  <si>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</si>
  <si>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</si>
  <si>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</si>
  <si>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</si>
  <si>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</si>
  <si>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</si>
  <si>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</si>
  <si>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</si>
  <si>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</si>
  <si>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</si>
  <si>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</si>
  <si>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</si>
  <si>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</si>
  <si>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</si>
  <si>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</si>
  <si>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</si>
  <si>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</si>
  <si>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</si>
  <si>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</si>
  <si>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</si>
  <si>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</si>
  <si>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</si>
  <si>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</si>
  <si>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</si>
  <si>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</si>
  <si>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</si>
  <si>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</si>
  <si>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</si>
  <si>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</si>
  <si>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</si>
  <si>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</si>
  <si>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</si>
  <si>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</si>
  <si>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</si>
  <si>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</si>
  <si>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</si>
  <si>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</si>
  <si>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</si>
  <si>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</si>
  <si>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</si>
  <si>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</si>
  <si>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</si>
  <si>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</si>
  <si>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</si>
  <si>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</si>
  <si>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</si>
  <si>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</si>
  <si>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</si>
  <si>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</si>
  <si>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</si>
  <si>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</si>
  <si>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</si>
  <si>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</si>
  <si>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</si>
  <si>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</si>
  <si>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</si>
  <si>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</si>
  <si>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</si>
  <si>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</si>
  <si>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</si>
  <si>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</si>
  <si>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</si>
  <si>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</si>
  <si>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</si>
  <si>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</si>
  <si>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</si>
  <si>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</si>
  <si>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</si>
  <si>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</si>
  <si>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</si>
  <si>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</si>
  <si>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</si>
  <si>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</si>
  <si>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</si>
  <si>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4-Ф</t>
  </si>
  <si>
    <t>Средний</t>
  </si>
  <si>
    <t>Низкий</t>
  </si>
  <si>
    <t>общ.данные</t>
  </si>
  <si>
    <t>4-К</t>
  </si>
  <si>
    <t>4-П</t>
  </si>
  <si>
    <t>4-Т</t>
  </si>
  <si>
    <t>4-С</t>
  </si>
  <si>
    <t>Гатиятов Ратмир</t>
  </si>
  <si>
    <t>Дерезуцкая София</t>
  </si>
  <si>
    <t>Джумагельдиева А</t>
  </si>
  <si>
    <t>Дубкова Виктория</t>
  </si>
  <si>
    <t>Каверина Варвара</t>
  </si>
  <si>
    <t>Калиева Амина</t>
  </si>
  <si>
    <t>Кошелев Димид</t>
  </si>
  <si>
    <t>Маеркин Марк</t>
  </si>
  <si>
    <t>Мельникова Ульяна</t>
  </si>
  <si>
    <t>Мукангалиев Алихан</t>
  </si>
  <si>
    <t>Мячина Алеся</t>
  </si>
  <si>
    <t>Перепелкин Мирослав</t>
  </si>
  <si>
    <t>Симбиркин Александр</t>
  </si>
  <si>
    <t>Ясиновский Ратмир</t>
  </si>
  <si>
    <t>Шапошникова Милена</t>
  </si>
  <si>
    <t>Семнова Алисия</t>
  </si>
  <si>
    <t>Насиболла Айлана</t>
  </si>
  <si>
    <t>Козлина Аврора</t>
  </si>
  <si>
    <t>Жумбеков Аян</t>
  </si>
  <si>
    <t>Жалмухан Данэлия</t>
  </si>
  <si>
    <t>Бектурова Рамина</t>
  </si>
  <si>
    <t>Учебный год: 2024-2025</t>
  </si>
  <si>
    <t>Группа: Звездочки</t>
  </si>
  <si>
    <t>Период: итоговый</t>
  </si>
  <si>
    <t>Время проведения: май</t>
  </si>
  <si>
    <t xml:space="preserve">                          Лист наблюдения для старшей группы (дети 4-х лет) "Звездочки"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</si>
</sst>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1" fontId="11" fillId="2" borderId="3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0" fillId="0" borderId="16" xfId="0" applyBorder="1"/>
    <xf numFmtId="0" fontId="6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64" fontId="0" fillId="0" borderId="0" xfId="0" applyNumberFormat="1"/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/>
    <xf numFmtId="0" fontId="0" fillId="0" borderId="14" xfId="0" applyBorder="1"/>
    <xf numFmtId="0" fontId="6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0"/>
  <sheetViews>
    <sheetView tabSelected="1" workbookViewId="0">
      <selection activeCell="Q2" sqref="Q2"/>
    </sheetView>
  </sheetViews>
  <sheetFormatPr defaultColWidth="9" defaultRowHeight="14.4"/>
  <cols>
    <col min="2" max="2" width="21.33203125" customWidth="1"/>
    <col min="4" max="4" width="12.88671875"/>
    <col min="6" max="6" width="12.88671875"/>
    <col min="8" max="8" width="12.88671875"/>
    <col min="10" max="10" width="12.88671875"/>
    <col min="12" max="12" width="12.88671875"/>
  </cols>
  <sheetData>
    <row r="1" spans="1:167" ht="15.6">
      <c r="A1" s="1" t="s">
        <v>0</v>
      </c>
      <c r="B1" s="2" t="s">
        <v>331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>
      <c r="A2" s="1"/>
      <c r="B2" s="2" t="s">
        <v>327</v>
      </c>
      <c r="C2" s="3"/>
      <c r="D2" s="3"/>
      <c r="E2" s="3"/>
      <c r="F2" s="2" t="s">
        <v>328</v>
      </c>
      <c r="G2" s="4"/>
      <c r="H2" s="4"/>
      <c r="I2" s="4"/>
      <c r="J2" s="2" t="s">
        <v>329</v>
      </c>
      <c r="K2" s="4"/>
      <c r="L2" s="4"/>
      <c r="M2" s="4"/>
      <c r="N2" s="2" t="s">
        <v>330</v>
      </c>
      <c r="O2" s="4"/>
      <c r="P2" s="4"/>
      <c r="Q2" s="4"/>
      <c r="R2" s="4"/>
      <c r="S2" s="4"/>
      <c r="T2" s="4"/>
      <c r="U2" s="4"/>
      <c r="V2" s="4"/>
    </row>
    <row r="3" spans="1:167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>
      <c r="A4" s="41" t="s">
        <v>1</v>
      </c>
      <c r="B4" s="41" t="s">
        <v>2</v>
      </c>
      <c r="C4" s="72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 t="s">
        <v>4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5"/>
      <c r="BK4" s="76" t="s">
        <v>5</v>
      </c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7" t="s">
        <v>6</v>
      </c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9"/>
      <c r="EW4" s="40" t="s">
        <v>7</v>
      </c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167" ht="15.75" customHeight="1">
      <c r="A5" s="41"/>
      <c r="B5" s="41"/>
      <c r="C5" s="42" t="s">
        <v>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68" t="s">
        <v>9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80"/>
      <c r="AG5" s="63" t="s">
        <v>10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5"/>
      <c r="AV5" s="63" t="s">
        <v>11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68" t="s">
        <v>12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80"/>
      <c r="BZ5" s="68" t="s">
        <v>13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80"/>
      <c r="CO5" s="81" t="s">
        <v>14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58" t="s">
        <v>15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63" t="s">
        <v>16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5"/>
      <c r="EH5" s="82" t="s">
        <v>17</v>
      </c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4"/>
      <c r="EW5" s="58" t="s">
        <v>18</v>
      </c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</row>
    <row r="6" spans="1:167" ht="15.6" hidden="1">
      <c r="A6" s="41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33"/>
      <c r="BL6" s="18"/>
      <c r="BM6" s="18"/>
      <c r="BN6" s="18"/>
      <c r="BO6" s="18"/>
      <c r="BP6" s="18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167" ht="15.6" hidden="1">
      <c r="A7" s="41"/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34"/>
      <c r="BL7" s="15"/>
      <c r="BM7" s="15"/>
      <c r="BN7" s="15"/>
      <c r="BO7" s="15"/>
      <c r="BP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167" ht="15.6" hidden="1">
      <c r="A8" s="41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34"/>
      <c r="BL8" s="15"/>
      <c r="BM8" s="15"/>
      <c r="BN8" s="15"/>
      <c r="BO8" s="15"/>
      <c r="BP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167" ht="15.6" hidden="1">
      <c r="A9" s="41"/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34"/>
      <c r="BL9" s="15"/>
      <c r="BM9" s="15"/>
      <c r="BN9" s="15"/>
      <c r="BO9" s="15"/>
      <c r="BP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ht="15.6" hidden="1">
      <c r="A10" s="41"/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34"/>
      <c r="BL10" s="15"/>
      <c r="BM10" s="15"/>
      <c r="BN10" s="15"/>
      <c r="BO10" s="15"/>
      <c r="BP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167" ht="15.6">
      <c r="A11" s="41"/>
      <c r="B11" s="41"/>
      <c r="C11" s="67" t="s">
        <v>19</v>
      </c>
      <c r="D11" s="66" t="s">
        <v>20</v>
      </c>
      <c r="E11" s="66" t="s">
        <v>21</v>
      </c>
      <c r="F11" s="67" t="s">
        <v>22</v>
      </c>
      <c r="G11" s="66" t="s">
        <v>21</v>
      </c>
      <c r="H11" s="66" t="s">
        <v>23</v>
      </c>
      <c r="I11" s="66" t="s">
        <v>24</v>
      </c>
      <c r="J11" s="66" t="s">
        <v>25</v>
      </c>
      <c r="K11" s="66" t="s">
        <v>26</v>
      </c>
      <c r="L11" s="68" t="s">
        <v>27</v>
      </c>
      <c r="M11" s="69"/>
      <c r="N11" s="69"/>
      <c r="O11" s="42" t="s">
        <v>28</v>
      </c>
      <c r="P11" s="42"/>
      <c r="Q11" s="42"/>
      <c r="R11" s="67" t="s">
        <v>29</v>
      </c>
      <c r="S11" s="66"/>
      <c r="T11" s="66"/>
      <c r="U11" s="70" t="s">
        <v>30</v>
      </c>
      <c r="V11" s="71"/>
      <c r="W11" s="67"/>
      <c r="X11" s="66" t="s">
        <v>31</v>
      </c>
      <c r="Y11" s="66"/>
      <c r="Z11" s="66"/>
      <c r="AA11" s="66" t="s">
        <v>32</v>
      </c>
      <c r="AB11" s="66"/>
      <c r="AC11" s="66"/>
      <c r="AD11" s="66" t="s">
        <v>33</v>
      </c>
      <c r="AE11" s="66"/>
      <c r="AF11" s="66"/>
      <c r="AG11" s="66" t="s">
        <v>34</v>
      </c>
      <c r="AH11" s="66"/>
      <c r="AI11" s="66"/>
      <c r="AJ11" s="66" t="s">
        <v>35</v>
      </c>
      <c r="AK11" s="66"/>
      <c r="AL11" s="66"/>
      <c r="AM11" s="42" t="s">
        <v>36</v>
      </c>
      <c r="AN11" s="42"/>
      <c r="AO11" s="42"/>
      <c r="AP11" s="58" t="s">
        <v>37</v>
      </c>
      <c r="AQ11" s="58"/>
      <c r="AR11" s="58"/>
      <c r="AS11" s="42" t="s">
        <v>38</v>
      </c>
      <c r="AT11" s="42"/>
      <c r="AU11" s="42"/>
      <c r="AV11" s="42" t="s">
        <v>39</v>
      </c>
      <c r="AW11" s="42"/>
      <c r="AX11" s="42"/>
      <c r="AY11" s="42" t="s">
        <v>40</v>
      </c>
      <c r="AZ11" s="42"/>
      <c r="BA11" s="42"/>
      <c r="BB11" s="42" t="s">
        <v>41</v>
      </c>
      <c r="BC11" s="42"/>
      <c r="BD11" s="42"/>
      <c r="BE11" s="42" t="s">
        <v>42</v>
      </c>
      <c r="BF11" s="42"/>
      <c r="BG11" s="42"/>
      <c r="BH11" s="42" t="s">
        <v>43</v>
      </c>
      <c r="BI11" s="42"/>
      <c r="BJ11" s="42"/>
      <c r="BK11" s="64" t="s">
        <v>44</v>
      </c>
      <c r="BL11" s="64"/>
      <c r="BM11" s="65"/>
      <c r="BN11" s="63" t="s">
        <v>45</v>
      </c>
      <c r="BO11" s="64"/>
      <c r="BP11" s="65"/>
      <c r="BQ11" s="58" t="s">
        <v>46</v>
      </c>
      <c r="BR11" s="58"/>
      <c r="BS11" s="58"/>
      <c r="BT11" s="58" t="s">
        <v>47</v>
      </c>
      <c r="BU11" s="58"/>
      <c r="BV11" s="58"/>
      <c r="BW11" s="58" t="s">
        <v>48</v>
      </c>
      <c r="BX11" s="58"/>
      <c r="BY11" s="63"/>
      <c r="BZ11" s="58" t="s">
        <v>49</v>
      </c>
      <c r="CA11" s="58"/>
      <c r="CB11" s="58"/>
      <c r="CC11" s="58" t="s">
        <v>50</v>
      </c>
      <c r="CD11" s="58"/>
      <c r="CE11" s="58"/>
      <c r="CF11" s="58" t="s">
        <v>51</v>
      </c>
      <c r="CG11" s="58"/>
      <c r="CH11" s="58"/>
      <c r="CI11" s="58" t="s">
        <v>52</v>
      </c>
      <c r="CJ11" s="58"/>
      <c r="CK11" s="58"/>
      <c r="CL11" s="58" t="s">
        <v>53</v>
      </c>
      <c r="CM11" s="58"/>
      <c r="CN11" s="58"/>
      <c r="CO11" s="58" t="s">
        <v>54</v>
      </c>
      <c r="CP11" s="58"/>
      <c r="CQ11" s="58"/>
      <c r="CR11" s="58" t="s">
        <v>55</v>
      </c>
      <c r="CS11" s="58"/>
      <c r="CT11" s="58"/>
      <c r="CU11" s="58" t="s">
        <v>56</v>
      </c>
      <c r="CV11" s="58"/>
      <c r="CW11" s="58"/>
      <c r="CX11" s="63" t="s">
        <v>57</v>
      </c>
      <c r="CY11" s="64"/>
      <c r="CZ11" s="65"/>
      <c r="DA11" s="63" t="s">
        <v>58</v>
      </c>
      <c r="DB11" s="64"/>
      <c r="DC11" s="65"/>
      <c r="DD11" s="63" t="s">
        <v>59</v>
      </c>
      <c r="DE11" s="64"/>
      <c r="DF11" s="65"/>
      <c r="DG11" s="63" t="s">
        <v>60</v>
      </c>
      <c r="DH11" s="64"/>
      <c r="DI11" s="65"/>
      <c r="DJ11" s="63" t="s">
        <v>61</v>
      </c>
      <c r="DK11" s="64"/>
      <c r="DL11" s="65"/>
      <c r="DM11" s="63" t="s">
        <v>62</v>
      </c>
      <c r="DN11" s="64"/>
      <c r="DO11" s="65"/>
      <c r="DP11" s="63" t="s">
        <v>63</v>
      </c>
      <c r="DQ11" s="64"/>
      <c r="DR11" s="65"/>
      <c r="DS11" s="63" t="s">
        <v>64</v>
      </c>
      <c r="DT11" s="64"/>
      <c r="DU11" s="65"/>
      <c r="DV11" s="58" t="s">
        <v>65</v>
      </c>
      <c r="DW11" s="58"/>
      <c r="DX11" s="58"/>
      <c r="DY11" s="58" t="s">
        <v>66</v>
      </c>
      <c r="DZ11" s="58"/>
      <c r="EA11" s="58"/>
      <c r="EB11" s="58" t="s">
        <v>67</v>
      </c>
      <c r="EC11" s="58"/>
      <c r="ED11" s="58"/>
      <c r="EE11" s="58" t="s">
        <v>68</v>
      </c>
      <c r="EF11" s="58"/>
      <c r="EG11" s="58"/>
      <c r="EH11" s="46" t="s">
        <v>69</v>
      </c>
      <c r="EI11" s="47"/>
      <c r="EJ11" s="48"/>
      <c r="EK11" s="46" t="s">
        <v>70</v>
      </c>
      <c r="EL11" s="47"/>
      <c r="EM11" s="48"/>
      <c r="EN11" s="46" t="s">
        <v>71</v>
      </c>
      <c r="EO11" s="47"/>
      <c r="EP11" s="48"/>
      <c r="EQ11" s="46" t="s">
        <v>72</v>
      </c>
      <c r="ER11" s="47"/>
      <c r="ES11" s="48"/>
      <c r="ET11" s="46" t="s">
        <v>73</v>
      </c>
      <c r="EU11" s="47"/>
      <c r="EV11" s="48"/>
      <c r="EW11" s="58" t="s">
        <v>74</v>
      </c>
      <c r="EX11" s="58"/>
      <c r="EY11" s="58"/>
      <c r="EZ11" s="58" t="s">
        <v>75</v>
      </c>
      <c r="FA11" s="58"/>
      <c r="FB11" s="58"/>
      <c r="FC11" s="58" t="s">
        <v>76</v>
      </c>
      <c r="FD11" s="58"/>
      <c r="FE11" s="58"/>
      <c r="FF11" s="58" t="s">
        <v>77</v>
      </c>
      <c r="FG11" s="58"/>
      <c r="FH11" s="58"/>
      <c r="FI11" s="58" t="s">
        <v>78</v>
      </c>
      <c r="FJ11" s="58"/>
      <c r="FK11" s="58"/>
    </row>
    <row r="12" spans="1:167" ht="70.5" customHeight="1">
      <c r="A12" s="41"/>
      <c r="B12" s="41"/>
      <c r="C12" s="59" t="s">
        <v>79</v>
      </c>
      <c r="D12" s="60"/>
      <c r="E12" s="61"/>
      <c r="F12" s="62" t="s">
        <v>80</v>
      </c>
      <c r="G12" s="62"/>
      <c r="H12" s="61"/>
      <c r="I12" s="59" t="s">
        <v>81</v>
      </c>
      <c r="J12" s="62"/>
      <c r="K12" s="61"/>
      <c r="L12" s="59" t="s">
        <v>82</v>
      </c>
      <c r="M12" s="62"/>
      <c r="N12" s="61"/>
      <c r="O12" s="59" t="s">
        <v>83</v>
      </c>
      <c r="P12" s="62"/>
      <c r="Q12" s="61"/>
      <c r="R12" s="43" t="s">
        <v>84</v>
      </c>
      <c r="S12" s="44"/>
      <c r="T12" s="45"/>
      <c r="U12" s="43" t="s">
        <v>85</v>
      </c>
      <c r="V12" s="44"/>
      <c r="W12" s="45"/>
      <c r="X12" s="43" t="s">
        <v>86</v>
      </c>
      <c r="Y12" s="44"/>
      <c r="Z12" s="45"/>
      <c r="AA12" s="43" t="s">
        <v>87</v>
      </c>
      <c r="AB12" s="44"/>
      <c r="AC12" s="45"/>
      <c r="AD12" s="43" t="s">
        <v>88</v>
      </c>
      <c r="AE12" s="44"/>
      <c r="AF12" s="45"/>
      <c r="AG12" s="43" t="s">
        <v>89</v>
      </c>
      <c r="AH12" s="44"/>
      <c r="AI12" s="45"/>
      <c r="AJ12" s="43" t="s">
        <v>90</v>
      </c>
      <c r="AK12" s="44"/>
      <c r="AL12" s="45"/>
      <c r="AM12" s="43" t="s">
        <v>91</v>
      </c>
      <c r="AN12" s="44"/>
      <c r="AO12" s="45"/>
      <c r="AP12" s="43" t="s">
        <v>92</v>
      </c>
      <c r="AQ12" s="44"/>
      <c r="AR12" s="45"/>
      <c r="AS12" s="43" t="s">
        <v>93</v>
      </c>
      <c r="AT12" s="44"/>
      <c r="AU12" s="45"/>
      <c r="AV12" s="43" t="s">
        <v>94</v>
      </c>
      <c r="AW12" s="44"/>
      <c r="AX12" s="45"/>
      <c r="AY12" s="43" t="s">
        <v>95</v>
      </c>
      <c r="AZ12" s="44"/>
      <c r="BA12" s="45"/>
      <c r="BB12" s="43" t="s">
        <v>96</v>
      </c>
      <c r="BC12" s="44"/>
      <c r="BD12" s="45"/>
      <c r="BE12" s="43" t="s">
        <v>97</v>
      </c>
      <c r="BF12" s="44"/>
      <c r="BG12" s="45"/>
      <c r="BH12" s="59" t="s">
        <v>98</v>
      </c>
      <c r="BI12" s="62"/>
      <c r="BJ12" s="61"/>
      <c r="BK12" s="43" t="s">
        <v>99</v>
      </c>
      <c r="BL12" s="44"/>
      <c r="BM12" s="45"/>
      <c r="BN12" s="43" t="s">
        <v>100</v>
      </c>
      <c r="BO12" s="44"/>
      <c r="BP12" s="45"/>
      <c r="BQ12" s="43" t="s">
        <v>101</v>
      </c>
      <c r="BR12" s="44"/>
      <c r="BS12" s="45"/>
      <c r="BT12" s="43" t="s">
        <v>102</v>
      </c>
      <c r="BU12" s="44"/>
      <c r="BV12" s="45"/>
      <c r="BW12" s="43" t="s">
        <v>103</v>
      </c>
      <c r="BX12" s="44"/>
      <c r="BY12" s="45"/>
      <c r="BZ12" s="43" t="s">
        <v>104</v>
      </c>
      <c r="CA12" s="44"/>
      <c r="CB12" s="45"/>
      <c r="CC12" s="43" t="s">
        <v>105</v>
      </c>
      <c r="CD12" s="44"/>
      <c r="CE12" s="45"/>
      <c r="CF12" s="43" t="s">
        <v>106</v>
      </c>
      <c r="CG12" s="44"/>
      <c r="CH12" s="45"/>
      <c r="CI12" s="43" t="s">
        <v>107</v>
      </c>
      <c r="CJ12" s="44"/>
      <c r="CK12" s="45"/>
      <c r="CL12" s="43" t="s">
        <v>108</v>
      </c>
      <c r="CM12" s="44"/>
      <c r="CN12" s="45"/>
      <c r="CO12" s="43" t="s">
        <v>109</v>
      </c>
      <c r="CP12" s="44"/>
      <c r="CQ12" s="45"/>
      <c r="CR12" s="43" t="s">
        <v>110</v>
      </c>
      <c r="CS12" s="44"/>
      <c r="CT12" s="45"/>
      <c r="CU12" s="43" t="s">
        <v>111</v>
      </c>
      <c r="CV12" s="44"/>
      <c r="CW12" s="45"/>
      <c r="CX12" s="43" t="s">
        <v>112</v>
      </c>
      <c r="CY12" s="44"/>
      <c r="CZ12" s="45"/>
      <c r="DA12" s="43" t="s">
        <v>113</v>
      </c>
      <c r="DB12" s="44"/>
      <c r="DC12" s="45"/>
      <c r="DD12" s="43" t="s">
        <v>114</v>
      </c>
      <c r="DE12" s="44"/>
      <c r="DF12" s="45"/>
      <c r="DG12" s="43" t="s">
        <v>115</v>
      </c>
      <c r="DH12" s="44"/>
      <c r="DI12" s="45"/>
      <c r="DJ12" s="43" t="s">
        <v>116</v>
      </c>
      <c r="DK12" s="44"/>
      <c r="DL12" s="45"/>
      <c r="DM12" s="43" t="s">
        <v>117</v>
      </c>
      <c r="DN12" s="44"/>
      <c r="DO12" s="45"/>
      <c r="DP12" s="43" t="s">
        <v>118</v>
      </c>
      <c r="DQ12" s="44"/>
      <c r="DR12" s="45"/>
      <c r="DS12" s="43" t="s">
        <v>119</v>
      </c>
      <c r="DT12" s="44"/>
      <c r="DU12" s="45"/>
      <c r="DV12" s="43" t="s">
        <v>120</v>
      </c>
      <c r="DW12" s="44"/>
      <c r="DX12" s="45"/>
      <c r="DY12" s="43" t="s">
        <v>121</v>
      </c>
      <c r="DZ12" s="44"/>
      <c r="EA12" s="45"/>
      <c r="EB12" s="43" t="s">
        <v>122</v>
      </c>
      <c r="EC12" s="44"/>
      <c r="ED12" s="45"/>
      <c r="EE12" s="43" t="s">
        <v>123</v>
      </c>
      <c r="EF12" s="44"/>
      <c r="EG12" s="45"/>
      <c r="EH12" s="43" t="s">
        <v>124</v>
      </c>
      <c r="EI12" s="44"/>
      <c r="EJ12" s="45"/>
      <c r="EK12" s="43" t="s">
        <v>125</v>
      </c>
      <c r="EL12" s="44"/>
      <c r="EM12" s="45"/>
      <c r="EN12" s="43" t="s">
        <v>126</v>
      </c>
      <c r="EO12" s="44"/>
      <c r="EP12" s="45"/>
      <c r="EQ12" s="43" t="s">
        <v>127</v>
      </c>
      <c r="ER12" s="44"/>
      <c r="ES12" s="45"/>
      <c r="ET12" s="43" t="s">
        <v>128</v>
      </c>
      <c r="EU12" s="44"/>
      <c r="EV12" s="45"/>
      <c r="EW12" s="43" t="s">
        <v>129</v>
      </c>
      <c r="EX12" s="44"/>
      <c r="EY12" s="45"/>
      <c r="EZ12" s="43" t="s">
        <v>130</v>
      </c>
      <c r="FA12" s="44"/>
      <c r="FB12" s="45"/>
      <c r="FC12" s="43" t="s">
        <v>131</v>
      </c>
      <c r="FD12" s="44"/>
      <c r="FE12" s="45"/>
      <c r="FF12" s="43" t="s">
        <v>132</v>
      </c>
      <c r="FG12" s="44"/>
      <c r="FH12" s="45"/>
      <c r="FI12" s="43" t="s">
        <v>133</v>
      </c>
      <c r="FJ12" s="44"/>
      <c r="FK12" s="45"/>
    </row>
    <row r="13" spans="1:167" ht="144.75" customHeight="1">
      <c r="A13" s="41"/>
      <c r="B13" s="41"/>
      <c r="C13" s="7" t="s">
        <v>134</v>
      </c>
      <c r="D13" s="8" t="s">
        <v>135</v>
      </c>
      <c r="E13" s="9" t="s">
        <v>136</v>
      </c>
      <c r="F13" s="10" t="s">
        <v>137</v>
      </c>
      <c r="G13" s="10" t="s">
        <v>138</v>
      </c>
      <c r="H13" s="9" t="s">
        <v>139</v>
      </c>
      <c r="I13" s="27" t="s">
        <v>140</v>
      </c>
      <c r="J13" s="10" t="s">
        <v>141</v>
      </c>
      <c r="K13" s="9" t="s">
        <v>142</v>
      </c>
      <c r="L13" s="27" t="s">
        <v>143</v>
      </c>
      <c r="M13" s="10" t="s">
        <v>144</v>
      </c>
      <c r="N13" s="9" t="s">
        <v>145</v>
      </c>
      <c r="O13" s="27" t="s">
        <v>146</v>
      </c>
      <c r="P13" s="10" t="s">
        <v>147</v>
      </c>
      <c r="Q13" s="9" t="s">
        <v>148</v>
      </c>
      <c r="R13" s="30" t="s">
        <v>149</v>
      </c>
      <c r="S13" s="31" t="s">
        <v>150</v>
      </c>
      <c r="T13" s="32" t="s">
        <v>151</v>
      </c>
      <c r="U13" s="30" t="s">
        <v>152</v>
      </c>
      <c r="V13" s="31" t="s">
        <v>153</v>
      </c>
      <c r="W13" s="32" t="s">
        <v>154</v>
      </c>
      <c r="X13" s="30" t="s">
        <v>155</v>
      </c>
      <c r="Y13" s="31" t="s">
        <v>156</v>
      </c>
      <c r="Z13" s="32" t="s">
        <v>157</v>
      </c>
      <c r="AA13" s="30" t="s">
        <v>158</v>
      </c>
      <c r="AB13" s="31" t="s">
        <v>159</v>
      </c>
      <c r="AC13" s="32" t="s">
        <v>160</v>
      </c>
      <c r="AD13" s="30" t="s">
        <v>161</v>
      </c>
      <c r="AE13" s="31" t="s">
        <v>162</v>
      </c>
      <c r="AF13" s="32" t="s">
        <v>163</v>
      </c>
      <c r="AG13" s="30" t="s">
        <v>164</v>
      </c>
      <c r="AH13" s="31" t="s">
        <v>165</v>
      </c>
      <c r="AI13" s="32" t="s">
        <v>166</v>
      </c>
      <c r="AJ13" s="30" t="s">
        <v>167</v>
      </c>
      <c r="AK13" s="31" t="s">
        <v>168</v>
      </c>
      <c r="AL13" s="32" t="s">
        <v>169</v>
      </c>
      <c r="AM13" s="30" t="s">
        <v>170</v>
      </c>
      <c r="AN13" s="31" t="s">
        <v>171</v>
      </c>
      <c r="AO13" s="32" t="s">
        <v>172</v>
      </c>
      <c r="AP13" s="30" t="s">
        <v>173</v>
      </c>
      <c r="AQ13" s="31" t="s">
        <v>174</v>
      </c>
      <c r="AR13" s="32" t="s">
        <v>175</v>
      </c>
      <c r="AS13" s="30" t="s">
        <v>176</v>
      </c>
      <c r="AT13" s="31" t="s">
        <v>177</v>
      </c>
      <c r="AU13" s="32" t="s">
        <v>178</v>
      </c>
      <c r="AV13" s="30" t="s">
        <v>179</v>
      </c>
      <c r="AW13" s="31" t="s">
        <v>180</v>
      </c>
      <c r="AX13" s="32" t="s">
        <v>181</v>
      </c>
      <c r="AY13" s="30" t="s">
        <v>182</v>
      </c>
      <c r="AZ13" s="31" t="s">
        <v>183</v>
      </c>
      <c r="BA13" s="32" t="s">
        <v>184</v>
      </c>
      <c r="BB13" s="30" t="s">
        <v>185</v>
      </c>
      <c r="BC13" s="31" t="s">
        <v>186</v>
      </c>
      <c r="BD13" s="32" t="s">
        <v>187</v>
      </c>
      <c r="BE13" s="30" t="s">
        <v>188</v>
      </c>
      <c r="BF13" s="31" t="s">
        <v>189</v>
      </c>
      <c r="BG13" s="32" t="s">
        <v>190</v>
      </c>
      <c r="BH13" s="30" t="s">
        <v>191</v>
      </c>
      <c r="BI13" s="31" t="s">
        <v>192</v>
      </c>
      <c r="BJ13" s="32" t="s">
        <v>193</v>
      </c>
      <c r="BK13" s="30" t="s">
        <v>194</v>
      </c>
      <c r="BL13" s="31" t="s">
        <v>195</v>
      </c>
      <c r="BM13" s="32" t="s">
        <v>196</v>
      </c>
      <c r="BN13" s="30" t="s">
        <v>197</v>
      </c>
      <c r="BO13" s="31" t="s">
        <v>198</v>
      </c>
      <c r="BP13" s="32" t="s">
        <v>199</v>
      </c>
      <c r="BQ13" s="30" t="s">
        <v>200</v>
      </c>
      <c r="BR13" s="31" t="s">
        <v>201</v>
      </c>
      <c r="BS13" s="32" t="s">
        <v>202</v>
      </c>
      <c r="BT13" s="30" t="s">
        <v>203</v>
      </c>
      <c r="BU13" s="31" t="s">
        <v>204</v>
      </c>
      <c r="BV13" s="32" t="s">
        <v>205</v>
      </c>
      <c r="BW13" s="30" t="s">
        <v>206</v>
      </c>
      <c r="BX13" s="31" t="s">
        <v>207</v>
      </c>
      <c r="BY13" s="32" t="s">
        <v>208</v>
      </c>
      <c r="BZ13" s="30" t="s">
        <v>209</v>
      </c>
      <c r="CA13" s="31" t="s">
        <v>210</v>
      </c>
      <c r="CB13" s="32" t="s">
        <v>211</v>
      </c>
      <c r="CC13" s="30" t="s">
        <v>212</v>
      </c>
      <c r="CD13" s="31" t="s">
        <v>213</v>
      </c>
      <c r="CE13" s="32" t="s">
        <v>214</v>
      </c>
      <c r="CF13" s="30" t="s">
        <v>215</v>
      </c>
      <c r="CG13" s="31" t="s">
        <v>216</v>
      </c>
      <c r="CH13" s="32" t="s">
        <v>217</v>
      </c>
      <c r="CI13" s="30" t="s">
        <v>218</v>
      </c>
      <c r="CJ13" s="31" t="s">
        <v>219</v>
      </c>
      <c r="CK13" s="32" t="s">
        <v>220</v>
      </c>
      <c r="CL13" s="30" t="s">
        <v>221</v>
      </c>
      <c r="CM13" s="31" t="s">
        <v>222</v>
      </c>
      <c r="CN13" s="32" t="s">
        <v>223</v>
      </c>
      <c r="CO13" s="30" t="s">
        <v>209</v>
      </c>
      <c r="CP13" s="31" t="s">
        <v>224</v>
      </c>
      <c r="CQ13" s="32" t="s">
        <v>225</v>
      </c>
      <c r="CR13" s="30" t="s">
        <v>226</v>
      </c>
      <c r="CS13" s="31" t="s">
        <v>227</v>
      </c>
      <c r="CT13" s="32" t="s">
        <v>228</v>
      </c>
      <c r="CU13" s="30" t="s">
        <v>229</v>
      </c>
      <c r="CV13" s="31" t="s">
        <v>230</v>
      </c>
      <c r="CW13" s="32" t="s">
        <v>231</v>
      </c>
      <c r="CX13" s="30" t="s">
        <v>232</v>
      </c>
      <c r="CY13" s="31" t="s">
        <v>233</v>
      </c>
      <c r="CZ13" s="32" t="s">
        <v>234</v>
      </c>
      <c r="DA13" s="30" t="s">
        <v>235</v>
      </c>
      <c r="DB13" s="31" t="s">
        <v>236</v>
      </c>
      <c r="DC13" s="32" t="s">
        <v>237</v>
      </c>
      <c r="DD13" s="35" t="s">
        <v>218</v>
      </c>
      <c r="DE13" s="36" t="s">
        <v>238</v>
      </c>
      <c r="DF13" s="36" t="s">
        <v>239</v>
      </c>
      <c r="DG13" s="35" t="s">
        <v>240</v>
      </c>
      <c r="DH13" s="36" t="s">
        <v>241</v>
      </c>
      <c r="DI13" s="36" t="s">
        <v>242</v>
      </c>
      <c r="DJ13" s="35" t="s">
        <v>243</v>
      </c>
      <c r="DK13" s="36" t="s">
        <v>244</v>
      </c>
      <c r="DL13" s="36" t="s">
        <v>245</v>
      </c>
      <c r="DM13" s="30" t="s">
        <v>246</v>
      </c>
      <c r="DN13" s="31" t="s">
        <v>247</v>
      </c>
      <c r="DO13" s="32" t="s">
        <v>248</v>
      </c>
      <c r="DP13" s="30" t="s">
        <v>246</v>
      </c>
      <c r="DQ13" s="31" t="s">
        <v>247</v>
      </c>
      <c r="DR13" s="32" t="s">
        <v>249</v>
      </c>
      <c r="DS13" s="30" t="s">
        <v>250</v>
      </c>
      <c r="DT13" s="31" t="s">
        <v>251</v>
      </c>
      <c r="DU13" s="32" t="s">
        <v>252</v>
      </c>
      <c r="DV13" s="30" t="s">
        <v>253</v>
      </c>
      <c r="DW13" s="31" t="s">
        <v>254</v>
      </c>
      <c r="DX13" s="32" t="s">
        <v>255</v>
      </c>
      <c r="DY13" s="30" t="s">
        <v>256</v>
      </c>
      <c r="DZ13" s="31" t="s">
        <v>257</v>
      </c>
      <c r="EA13" s="32" t="s">
        <v>258</v>
      </c>
      <c r="EB13" s="30" t="s">
        <v>259</v>
      </c>
      <c r="EC13" s="31" t="s">
        <v>260</v>
      </c>
      <c r="ED13" s="32" t="s">
        <v>261</v>
      </c>
      <c r="EE13" s="30" t="s">
        <v>262</v>
      </c>
      <c r="EF13" s="31" t="s">
        <v>263</v>
      </c>
      <c r="EG13" s="32" t="s">
        <v>264</v>
      </c>
      <c r="EH13" s="30" t="s">
        <v>265</v>
      </c>
      <c r="EI13" s="31" t="s">
        <v>266</v>
      </c>
      <c r="EJ13" s="32" t="s">
        <v>267</v>
      </c>
      <c r="EK13" s="30" t="s">
        <v>268</v>
      </c>
      <c r="EL13" s="31" t="s">
        <v>269</v>
      </c>
      <c r="EM13" s="32" t="s">
        <v>270</v>
      </c>
      <c r="EN13" s="30" t="s">
        <v>271</v>
      </c>
      <c r="EO13" s="31" t="s">
        <v>272</v>
      </c>
      <c r="EP13" s="32" t="s">
        <v>273</v>
      </c>
      <c r="EQ13" s="30" t="s">
        <v>274</v>
      </c>
      <c r="ER13" s="31" t="s">
        <v>275</v>
      </c>
      <c r="ES13" s="32" t="s">
        <v>276</v>
      </c>
      <c r="ET13" s="30" t="s">
        <v>277</v>
      </c>
      <c r="EU13" s="31" t="s">
        <v>278</v>
      </c>
      <c r="EV13" s="32" t="s">
        <v>279</v>
      </c>
      <c r="EW13" s="30" t="s">
        <v>280</v>
      </c>
      <c r="EX13" s="31" t="s">
        <v>281</v>
      </c>
      <c r="EY13" s="32" t="s">
        <v>282</v>
      </c>
      <c r="EZ13" s="30" t="s">
        <v>283</v>
      </c>
      <c r="FA13" s="31" t="s">
        <v>284</v>
      </c>
      <c r="FB13" s="32" t="s">
        <v>285</v>
      </c>
      <c r="FC13" s="30" t="s">
        <v>286</v>
      </c>
      <c r="FD13" s="31" t="s">
        <v>287</v>
      </c>
      <c r="FE13" s="32" t="s">
        <v>288</v>
      </c>
      <c r="FF13" s="30" t="s">
        <v>132</v>
      </c>
      <c r="FG13" s="31" t="s">
        <v>289</v>
      </c>
      <c r="FH13" s="32" t="s">
        <v>290</v>
      </c>
      <c r="FI13" s="30" t="s">
        <v>291</v>
      </c>
      <c r="FJ13" s="31" t="s">
        <v>292</v>
      </c>
      <c r="FK13" s="32" t="s">
        <v>293</v>
      </c>
    </row>
    <row r="14" spans="1:167" ht="15.6">
      <c r="A14" s="11">
        <v>1</v>
      </c>
      <c r="B14" s="38" t="s">
        <v>326</v>
      </c>
      <c r="C14" s="6">
        <v>1</v>
      </c>
      <c r="D14" s="6"/>
      <c r="E14" s="6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5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/>
      <c r="BU14" s="15">
        <v>1</v>
      </c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</row>
    <row r="15" spans="1:167" ht="15.6">
      <c r="A15" s="11">
        <v>2</v>
      </c>
      <c r="B15" s="38" t="s">
        <v>306</v>
      </c>
      <c r="C15" s="6">
        <v>1</v>
      </c>
      <c r="D15" s="6"/>
      <c r="E15" s="6"/>
      <c r="F15" s="12">
        <v>1</v>
      </c>
      <c r="G15" s="12"/>
      <c r="H15" s="12"/>
      <c r="I15" s="12">
        <v>1</v>
      </c>
      <c r="J15" s="12"/>
      <c r="K15" s="12"/>
      <c r="L15" s="12">
        <v>1</v>
      </c>
      <c r="M15" s="12"/>
      <c r="N15" s="12"/>
      <c r="O15" s="12">
        <v>1</v>
      </c>
      <c r="P15" s="12"/>
      <c r="Q15" s="12"/>
      <c r="R15" s="12">
        <v>1</v>
      </c>
      <c r="S15" s="12"/>
      <c r="T15" s="12"/>
      <c r="U15" s="15">
        <v>1</v>
      </c>
      <c r="V15" s="12"/>
      <c r="W15" s="12"/>
      <c r="X15" s="12">
        <v>1</v>
      </c>
      <c r="Y15" s="12"/>
      <c r="Z15" s="12"/>
      <c r="AA15" s="12">
        <v>1</v>
      </c>
      <c r="AB15" s="12"/>
      <c r="AC15" s="12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5">
        <v>1</v>
      </c>
      <c r="AW15" s="15"/>
      <c r="AX15" s="15"/>
      <c r="AY15" s="15">
        <v>1</v>
      </c>
      <c r="AZ15" s="15"/>
      <c r="BA15" s="15"/>
      <c r="BB15" s="15">
        <v>1</v>
      </c>
      <c r="BC15" s="15"/>
      <c r="BD15" s="15"/>
      <c r="BE15" s="15">
        <v>1</v>
      </c>
      <c r="BF15" s="15"/>
      <c r="BG15" s="15"/>
      <c r="BH15" s="15">
        <v>1</v>
      </c>
      <c r="BI15" s="15"/>
      <c r="BJ15" s="1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/>
      <c r="BU15" s="15">
        <v>1</v>
      </c>
      <c r="BV15" s="15"/>
      <c r="BW15" s="15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>
        <v>1</v>
      </c>
      <c r="DE15" s="15"/>
      <c r="DF15" s="15"/>
      <c r="DG15" s="15">
        <v>1</v>
      </c>
      <c r="DH15" s="15"/>
      <c r="DI15" s="15"/>
      <c r="DJ15" s="15">
        <v>1</v>
      </c>
      <c r="DK15" s="15"/>
      <c r="DL15" s="15"/>
      <c r="DM15" s="15">
        <v>1</v>
      </c>
      <c r="DN15" s="15"/>
      <c r="DO15" s="15"/>
      <c r="DP15" s="15">
        <v>1</v>
      </c>
      <c r="DQ15" s="15"/>
      <c r="DR15" s="15"/>
      <c r="DS15" s="15">
        <v>1</v>
      </c>
      <c r="DT15" s="15"/>
      <c r="DU15" s="15"/>
      <c r="DV15" s="15">
        <v>1</v>
      </c>
      <c r="DW15" s="15"/>
      <c r="DX15" s="15"/>
      <c r="DY15" s="15">
        <v>1</v>
      </c>
      <c r="DZ15" s="15"/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>
        <v>1</v>
      </c>
      <c r="EX15" s="15"/>
      <c r="EY15" s="15"/>
      <c r="EZ15" s="15">
        <v>1</v>
      </c>
      <c r="FA15" s="15"/>
      <c r="FB15" s="15"/>
      <c r="FC15" s="15">
        <v>1</v>
      </c>
      <c r="FD15" s="15"/>
      <c r="FE15" s="15"/>
      <c r="FF15" s="15">
        <v>1</v>
      </c>
      <c r="FG15" s="15"/>
      <c r="FH15" s="15"/>
      <c r="FI15" s="15">
        <v>1</v>
      </c>
      <c r="FJ15" s="15"/>
      <c r="FK15" s="15"/>
    </row>
    <row r="16" spans="1:167" ht="15.6">
      <c r="A16" s="11">
        <v>3</v>
      </c>
      <c r="B16" s="38" t="s">
        <v>307</v>
      </c>
      <c r="C16" s="13">
        <v>1</v>
      </c>
      <c r="D16" s="13"/>
      <c r="E16" s="13"/>
      <c r="F16" s="12">
        <v>1</v>
      </c>
      <c r="G16" s="12"/>
      <c r="H16" s="12"/>
      <c r="I16" s="12">
        <v>1</v>
      </c>
      <c r="J16" s="12"/>
      <c r="K16" s="12"/>
      <c r="L16" s="28">
        <v>1</v>
      </c>
      <c r="M16" s="28"/>
      <c r="N16" s="28"/>
      <c r="O16" s="28">
        <v>1</v>
      </c>
      <c r="P16" s="28"/>
      <c r="Q16" s="28"/>
      <c r="R16" s="28">
        <v>1</v>
      </c>
      <c r="S16" s="28"/>
      <c r="T16" s="28"/>
      <c r="U16" s="18">
        <v>1</v>
      </c>
      <c r="V16" s="28"/>
      <c r="W16" s="28"/>
      <c r="X16" s="28">
        <v>1</v>
      </c>
      <c r="Y16" s="28"/>
      <c r="Z16" s="28"/>
      <c r="AA16" s="28">
        <v>1</v>
      </c>
      <c r="AB16" s="28"/>
      <c r="AC16" s="28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8">
        <v>1</v>
      </c>
      <c r="AW16" s="18"/>
      <c r="AX16" s="18"/>
      <c r="AY16" s="18">
        <v>1</v>
      </c>
      <c r="AZ16" s="18"/>
      <c r="BA16" s="18"/>
      <c r="BB16" s="18">
        <v>1</v>
      </c>
      <c r="BC16" s="18"/>
      <c r="BD16" s="18"/>
      <c r="BE16" s="18">
        <v>1</v>
      </c>
      <c r="BF16" s="18"/>
      <c r="BG16" s="18"/>
      <c r="BH16" s="18">
        <v>1</v>
      </c>
      <c r="BI16" s="18"/>
      <c r="BJ16" s="18"/>
      <c r="BK16" s="15">
        <v>1</v>
      </c>
      <c r="BL16" s="15"/>
      <c r="BM16" s="15"/>
      <c r="BN16" s="15">
        <v>1</v>
      </c>
      <c r="BO16" s="15"/>
      <c r="BP16" s="15"/>
      <c r="BQ16" s="18">
        <v>1</v>
      </c>
      <c r="BR16" s="18"/>
      <c r="BS16" s="18"/>
      <c r="BT16" s="18"/>
      <c r="BU16" s="18">
        <v>1</v>
      </c>
      <c r="BV16" s="18"/>
      <c r="BW16" s="15">
        <v>1</v>
      </c>
      <c r="BX16" s="15"/>
      <c r="BY16" s="15"/>
      <c r="BZ16" s="18">
        <v>1</v>
      </c>
      <c r="CA16" s="18"/>
      <c r="CB16" s="18"/>
      <c r="CC16" s="18">
        <v>1</v>
      </c>
      <c r="CD16" s="18"/>
      <c r="CE16" s="18"/>
      <c r="CF16" s="18">
        <v>1</v>
      </c>
      <c r="CG16" s="18"/>
      <c r="CH16" s="18"/>
      <c r="CI16" s="18">
        <v>1</v>
      </c>
      <c r="CJ16" s="18"/>
      <c r="CK16" s="18"/>
      <c r="CL16" s="18">
        <v>1</v>
      </c>
      <c r="CM16" s="18"/>
      <c r="CN16" s="18"/>
      <c r="CO16" s="18">
        <v>1</v>
      </c>
      <c r="CP16" s="18"/>
      <c r="CQ16" s="18"/>
      <c r="CR16" s="18">
        <v>1</v>
      </c>
      <c r="CS16" s="18"/>
      <c r="CT16" s="18"/>
      <c r="CU16" s="18">
        <v>1</v>
      </c>
      <c r="CV16" s="18"/>
      <c r="CW16" s="18"/>
      <c r="CX16" s="18">
        <v>1</v>
      </c>
      <c r="CY16" s="18"/>
      <c r="CZ16" s="18"/>
      <c r="DA16" s="18">
        <v>1</v>
      </c>
      <c r="DB16" s="18"/>
      <c r="DC16" s="18"/>
      <c r="DD16" s="18">
        <v>1</v>
      </c>
      <c r="DE16" s="18"/>
      <c r="DF16" s="18"/>
      <c r="DG16" s="18">
        <v>1</v>
      </c>
      <c r="DH16" s="18"/>
      <c r="DI16" s="18"/>
      <c r="DJ16" s="18">
        <v>1</v>
      </c>
      <c r="DK16" s="18"/>
      <c r="DL16" s="18"/>
      <c r="DM16" s="18">
        <v>1</v>
      </c>
      <c r="DN16" s="18"/>
      <c r="DO16" s="18"/>
      <c r="DP16" s="18">
        <v>1</v>
      </c>
      <c r="DQ16" s="18"/>
      <c r="DR16" s="18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</row>
    <row r="17" spans="1:167" ht="15.6">
      <c r="A17" s="11">
        <v>4</v>
      </c>
      <c r="B17" s="38" t="s">
        <v>308</v>
      </c>
      <c r="C17" s="6">
        <v>1</v>
      </c>
      <c r="D17" s="6"/>
      <c r="E17" s="6"/>
      <c r="F17" s="12">
        <v>1</v>
      </c>
      <c r="G17" s="12"/>
      <c r="H17" s="12"/>
      <c r="I17" s="12">
        <v>1</v>
      </c>
      <c r="J17" s="12"/>
      <c r="K17" s="12"/>
      <c r="L17" s="12">
        <v>1</v>
      </c>
      <c r="M17" s="12"/>
      <c r="N17" s="12"/>
      <c r="O17" s="12">
        <v>1</v>
      </c>
      <c r="P17" s="12"/>
      <c r="Q17" s="12"/>
      <c r="R17" s="12">
        <v>1</v>
      </c>
      <c r="S17" s="12"/>
      <c r="T17" s="12"/>
      <c r="U17" s="15">
        <v>1</v>
      </c>
      <c r="V17" s="12"/>
      <c r="W17" s="12"/>
      <c r="X17" s="12">
        <v>1</v>
      </c>
      <c r="Y17" s="12"/>
      <c r="Z17" s="12"/>
      <c r="AA17" s="12">
        <v>1</v>
      </c>
      <c r="AB17" s="12"/>
      <c r="AC17" s="12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/>
      <c r="BU17" s="15">
        <v>1</v>
      </c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</row>
    <row r="18" spans="1:167" ht="15.6">
      <c r="A18" s="11">
        <v>5</v>
      </c>
      <c r="B18" s="38" t="s">
        <v>309</v>
      </c>
      <c r="C18" s="6">
        <v>1</v>
      </c>
      <c r="D18" s="6"/>
      <c r="E18" s="6"/>
      <c r="F18" s="12">
        <v>1</v>
      </c>
      <c r="G18" s="12"/>
      <c r="H18" s="12"/>
      <c r="I18" s="12">
        <v>1</v>
      </c>
      <c r="J18" s="12"/>
      <c r="K18" s="12"/>
      <c r="L18" s="12">
        <v>1</v>
      </c>
      <c r="M18" s="12"/>
      <c r="N18" s="12"/>
      <c r="O18" s="12">
        <v>1</v>
      </c>
      <c r="P18" s="12"/>
      <c r="Q18" s="12"/>
      <c r="R18" s="12">
        <v>1</v>
      </c>
      <c r="S18" s="12"/>
      <c r="T18" s="12"/>
      <c r="U18" s="15">
        <v>1</v>
      </c>
      <c r="V18" s="12"/>
      <c r="W18" s="12"/>
      <c r="X18" s="12">
        <v>1</v>
      </c>
      <c r="Y18" s="12"/>
      <c r="Z18" s="12"/>
      <c r="AA18" s="12">
        <v>1</v>
      </c>
      <c r="AB18" s="12"/>
      <c r="AC18" s="12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/>
      <c r="BU18" s="15">
        <v>1</v>
      </c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</row>
    <row r="19" spans="1:167" ht="15.6">
      <c r="A19" s="14">
        <v>6</v>
      </c>
      <c r="B19" s="37" t="s">
        <v>325</v>
      </c>
      <c r="C19" s="13">
        <v>1</v>
      </c>
      <c r="D19" s="13"/>
      <c r="E19" s="13"/>
      <c r="F19" s="12"/>
      <c r="G19" s="12">
        <v>1</v>
      </c>
      <c r="H19" s="12"/>
      <c r="I19" s="12">
        <v>1</v>
      </c>
      <c r="J19" s="12"/>
      <c r="K19" s="12"/>
      <c r="L19" s="28">
        <v>1</v>
      </c>
      <c r="M19" s="28"/>
      <c r="N19" s="28"/>
      <c r="O19" s="28">
        <v>1</v>
      </c>
      <c r="P19" s="28"/>
      <c r="Q19" s="28"/>
      <c r="R19" s="28">
        <v>1</v>
      </c>
      <c r="S19" s="28"/>
      <c r="T19" s="28"/>
      <c r="U19" s="18">
        <v>1</v>
      </c>
      <c r="V19" s="28"/>
      <c r="W19" s="28"/>
      <c r="X19" s="28">
        <v>1</v>
      </c>
      <c r="Y19" s="28"/>
      <c r="Z19" s="28"/>
      <c r="AA19" s="28">
        <v>1</v>
      </c>
      <c r="AB19" s="28"/>
      <c r="AC19" s="28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8">
        <v>1</v>
      </c>
      <c r="AW19" s="18"/>
      <c r="AX19" s="18"/>
      <c r="AY19" s="18">
        <v>1</v>
      </c>
      <c r="AZ19" s="18"/>
      <c r="BA19" s="18"/>
      <c r="BB19" s="18">
        <v>1</v>
      </c>
      <c r="BC19" s="18"/>
      <c r="BD19" s="18"/>
      <c r="BE19" s="18">
        <v>1</v>
      </c>
      <c r="BF19" s="18"/>
      <c r="BG19" s="18"/>
      <c r="BH19" s="18">
        <v>1</v>
      </c>
      <c r="BI19" s="18"/>
      <c r="BJ19" s="18"/>
      <c r="BK19" s="15">
        <v>1</v>
      </c>
      <c r="BL19" s="15"/>
      <c r="BM19" s="15"/>
      <c r="BN19" s="15">
        <v>1</v>
      </c>
      <c r="BO19" s="15"/>
      <c r="BP19" s="15"/>
      <c r="BQ19" s="18">
        <v>1</v>
      </c>
      <c r="BR19" s="18"/>
      <c r="BS19" s="18"/>
      <c r="BT19" s="18"/>
      <c r="BU19" s="18">
        <v>1</v>
      </c>
      <c r="BV19" s="18"/>
      <c r="BW19" s="15">
        <v>1</v>
      </c>
      <c r="BX19" s="15"/>
      <c r="BY19" s="15"/>
      <c r="BZ19" s="18">
        <v>1</v>
      </c>
      <c r="CA19" s="18"/>
      <c r="CB19" s="18"/>
      <c r="CC19" s="18">
        <v>1</v>
      </c>
      <c r="CD19" s="18"/>
      <c r="CE19" s="18"/>
      <c r="CF19" s="18">
        <v>1</v>
      </c>
      <c r="CG19" s="18"/>
      <c r="CH19" s="18"/>
      <c r="CI19" s="18">
        <v>1</v>
      </c>
      <c r="CJ19" s="18"/>
      <c r="CK19" s="18"/>
      <c r="CL19" s="18">
        <v>1</v>
      </c>
      <c r="CM19" s="18"/>
      <c r="CN19" s="18"/>
      <c r="CO19" s="18">
        <v>1</v>
      </c>
      <c r="CP19" s="18"/>
      <c r="CQ19" s="18"/>
      <c r="CR19" s="18">
        <v>1</v>
      </c>
      <c r="CS19" s="18"/>
      <c r="CT19" s="18"/>
      <c r="CU19" s="18">
        <v>1</v>
      </c>
      <c r="CV19" s="18"/>
      <c r="CW19" s="18"/>
      <c r="CX19" s="18">
        <v>1</v>
      </c>
      <c r="CY19" s="18"/>
      <c r="CZ19" s="18"/>
      <c r="DA19" s="18">
        <v>1</v>
      </c>
      <c r="DB19" s="18"/>
      <c r="DC19" s="18"/>
      <c r="DD19" s="18">
        <v>1</v>
      </c>
      <c r="DE19" s="18"/>
      <c r="DF19" s="18"/>
      <c r="DG19" s="18">
        <v>1</v>
      </c>
      <c r="DH19" s="18"/>
      <c r="DI19" s="18"/>
      <c r="DJ19" s="18">
        <v>1</v>
      </c>
      <c r="DK19" s="18"/>
      <c r="DL19" s="18"/>
      <c r="DM19" s="18">
        <v>1</v>
      </c>
      <c r="DN19" s="18"/>
      <c r="DO19" s="18"/>
      <c r="DP19" s="18">
        <v>1</v>
      </c>
      <c r="DQ19" s="18"/>
      <c r="DR19" s="18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</row>
    <row r="20" spans="1:167" ht="15.6">
      <c r="A20" s="14">
        <v>7</v>
      </c>
      <c r="B20" s="37" t="s">
        <v>324</v>
      </c>
      <c r="C20" s="6">
        <v>1</v>
      </c>
      <c r="D20" s="6"/>
      <c r="E20" s="6"/>
      <c r="F20" s="12">
        <v>1</v>
      </c>
      <c r="G20" s="12"/>
      <c r="H20" s="12"/>
      <c r="I20" s="12">
        <v>1</v>
      </c>
      <c r="J20" s="12"/>
      <c r="K20" s="12"/>
      <c r="L20" s="12">
        <v>1</v>
      </c>
      <c r="M20" s="12"/>
      <c r="N20" s="12"/>
      <c r="O20" s="12">
        <v>1</v>
      </c>
      <c r="P20" s="12"/>
      <c r="Q20" s="12"/>
      <c r="R20" s="12">
        <v>1</v>
      </c>
      <c r="S20" s="12"/>
      <c r="T20" s="12"/>
      <c r="U20" s="15">
        <v>1</v>
      </c>
      <c r="V20" s="12"/>
      <c r="W20" s="12"/>
      <c r="X20" s="12">
        <v>1</v>
      </c>
      <c r="Y20" s="12"/>
      <c r="Z20" s="12"/>
      <c r="AA20" s="12">
        <v>1</v>
      </c>
      <c r="AB20" s="12"/>
      <c r="AC20" s="12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/>
      <c r="BU20" s="15">
        <v>1</v>
      </c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</row>
    <row r="21" spans="1:167" ht="15.6">
      <c r="A21" s="14">
        <v>8</v>
      </c>
      <c r="B21" s="37" t="s">
        <v>310</v>
      </c>
      <c r="C21" s="6"/>
      <c r="D21" s="6">
        <v>1</v>
      </c>
      <c r="E21" s="6"/>
      <c r="F21" s="12">
        <v>1</v>
      </c>
      <c r="G21" s="12"/>
      <c r="H21" s="12"/>
      <c r="I21" s="12">
        <v>1</v>
      </c>
      <c r="J21" s="12"/>
      <c r="K21" s="12"/>
      <c r="L21" s="12">
        <v>1</v>
      </c>
      <c r="M21" s="12"/>
      <c r="N21" s="12"/>
      <c r="O21" s="12">
        <v>1</v>
      </c>
      <c r="P21" s="12"/>
      <c r="Q21" s="12"/>
      <c r="R21" s="12">
        <v>1</v>
      </c>
      <c r="S21" s="12"/>
      <c r="T21" s="12"/>
      <c r="U21" s="15">
        <v>1</v>
      </c>
      <c r="V21" s="12"/>
      <c r="W21" s="12"/>
      <c r="X21" s="12">
        <v>1</v>
      </c>
      <c r="Y21" s="12"/>
      <c r="Z21" s="12"/>
      <c r="AA21" s="12">
        <v>1</v>
      </c>
      <c r="AB21" s="12"/>
      <c r="AC21" s="12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/>
      <c r="BU21" s="15">
        <v>1</v>
      </c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</row>
    <row r="22" spans="1:167" ht="15.6">
      <c r="A22" s="14">
        <v>9</v>
      </c>
      <c r="B22" s="37" t="s">
        <v>311</v>
      </c>
      <c r="C22" s="13">
        <v>1</v>
      </c>
      <c r="D22" s="13"/>
      <c r="E22" s="13"/>
      <c r="F22" s="12">
        <v>1</v>
      </c>
      <c r="G22" s="12"/>
      <c r="H22" s="12"/>
      <c r="I22" s="12">
        <v>1</v>
      </c>
      <c r="J22" s="12"/>
      <c r="K22" s="12"/>
      <c r="L22" s="28">
        <v>1</v>
      </c>
      <c r="M22" s="28"/>
      <c r="N22" s="28"/>
      <c r="O22" s="28">
        <v>1</v>
      </c>
      <c r="P22" s="28"/>
      <c r="Q22" s="28"/>
      <c r="R22" s="28">
        <v>1</v>
      </c>
      <c r="S22" s="28"/>
      <c r="T22" s="28"/>
      <c r="U22" s="18">
        <v>1</v>
      </c>
      <c r="V22" s="28"/>
      <c r="W22" s="28"/>
      <c r="X22" s="28">
        <v>1</v>
      </c>
      <c r="Y22" s="28"/>
      <c r="Z22" s="28"/>
      <c r="AA22" s="28">
        <v>1</v>
      </c>
      <c r="AB22" s="28"/>
      <c r="AC22" s="28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8">
        <v>1</v>
      </c>
      <c r="AW22" s="18"/>
      <c r="AX22" s="18"/>
      <c r="AY22" s="18">
        <v>1</v>
      </c>
      <c r="AZ22" s="18"/>
      <c r="BA22" s="18"/>
      <c r="BB22" s="18">
        <v>1</v>
      </c>
      <c r="BC22" s="18"/>
      <c r="BD22" s="18"/>
      <c r="BE22" s="18">
        <v>1</v>
      </c>
      <c r="BF22" s="18"/>
      <c r="BG22" s="18"/>
      <c r="BH22" s="18">
        <v>1</v>
      </c>
      <c r="BI22" s="18"/>
      <c r="BJ22" s="18"/>
      <c r="BK22" s="15">
        <v>1</v>
      </c>
      <c r="BL22" s="15"/>
      <c r="BM22" s="15"/>
      <c r="BN22" s="15">
        <v>1</v>
      </c>
      <c r="BO22" s="15"/>
      <c r="BP22" s="15"/>
      <c r="BQ22" s="18">
        <v>1</v>
      </c>
      <c r="BR22" s="18"/>
      <c r="BS22" s="18"/>
      <c r="BT22" s="18"/>
      <c r="BU22" s="18">
        <v>1</v>
      </c>
      <c r="BV22" s="18"/>
      <c r="BW22" s="15">
        <v>1</v>
      </c>
      <c r="BX22" s="15"/>
      <c r="BY22" s="15"/>
      <c r="BZ22" s="18">
        <v>1</v>
      </c>
      <c r="CA22" s="18"/>
      <c r="CB22" s="18"/>
      <c r="CC22" s="18">
        <v>1</v>
      </c>
      <c r="CD22" s="18"/>
      <c r="CE22" s="18"/>
      <c r="CF22" s="18">
        <v>1</v>
      </c>
      <c r="CG22" s="18"/>
      <c r="CH22" s="18"/>
      <c r="CI22" s="18">
        <v>1</v>
      </c>
      <c r="CJ22" s="18"/>
      <c r="CK22" s="18"/>
      <c r="CL22" s="18">
        <v>1</v>
      </c>
      <c r="CM22" s="18"/>
      <c r="CN22" s="18"/>
      <c r="CO22" s="18">
        <v>1</v>
      </c>
      <c r="CP22" s="18"/>
      <c r="CQ22" s="18"/>
      <c r="CR22" s="18">
        <v>1</v>
      </c>
      <c r="CS22" s="18"/>
      <c r="CT22" s="18"/>
      <c r="CU22" s="18">
        <v>1</v>
      </c>
      <c r="CV22" s="18"/>
      <c r="CW22" s="18"/>
      <c r="CX22" s="18">
        <v>1</v>
      </c>
      <c r="CY22" s="18"/>
      <c r="CZ22" s="18"/>
      <c r="DA22" s="18">
        <v>1</v>
      </c>
      <c r="DB22" s="18"/>
      <c r="DC22" s="18"/>
      <c r="DD22" s="18">
        <v>1</v>
      </c>
      <c r="DE22" s="18"/>
      <c r="DF22" s="18"/>
      <c r="DG22" s="18">
        <v>1</v>
      </c>
      <c r="DH22" s="18"/>
      <c r="DI22" s="18"/>
      <c r="DJ22" s="18">
        <v>1</v>
      </c>
      <c r="DK22" s="18"/>
      <c r="DL22" s="18"/>
      <c r="DM22" s="18">
        <v>1</v>
      </c>
      <c r="DN22" s="18"/>
      <c r="DO22" s="18"/>
      <c r="DP22" s="18">
        <v>1</v>
      </c>
      <c r="DQ22" s="18"/>
      <c r="DR22" s="18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</row>
    <row r="23" spans="1:167" ht="15.6">
      <c r="A23" s="14">
        <v>10</v>
      </c>
      <c r="B23" s="37" t="s">
        <v>323</v>
      </c>
      <c r="C23" s="13">
        <v>1</v>
      </c>
      <c r="D23" s="13"/>
      <c r="E23" s="13"/>
      <c r="F23" s="12">
        <v>1</v>
      </c>
      <c r="G23" s="12"/>
      <c r="H23" s="12"/>
      <c r="I23" s="12">
        <v>1</v>
      </c>
      <c r="J23" s="12"/>
      <c r="K23" s="12"/>
      <c r="L23" s="28">
        <v>1</v>
      </c>
      <c r="M23" s="28"/>
      <c r="N23" s="28"/>
      <c r="O23" s="28">
        <v>1</v>
      </c>
      <c r="P23" s="28"/>
      <c r="Q23" s="28"/>
      <c r="R23" s="28">
        <v>1</v>
      </c>
      <c r="S23" s="28"/>
      <c r="T23" s="28"/>
      <c r="U23" s="18">
        <v>1</v>
      </c>
      <c r="V23" s="28"/>
      <c r="W23" s="28"/>
      <c r="X23" s="28">
        <v>1</v>
      </c>
      <c r="Y23" s="28"/>
      <c r="Z23" s="28"/>
      <c r="AA23" s="28">
        <v>1</v>
      </c>
      <c r="AB23" s="28"/>
      <c r="AC23" s="28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8">
        <v>1</v>
      </c>
      <c r="AW23" s="18"/>
      <c r="AX23" s="18"/>
      <c r="AY23" s="18">
        <v>1</v>
      </c>
      <c r="AZ23" s="18"/>
      <c r="BA23" s="18"/>
      <c r="BB23" s="18">
        <v>1</v>
      </c>
      <c r="BC23" s="18"/>
      <c r="BD23" s="18"/>
      <c r="BE23" s="18">
        <v>1</v>
      </c>
      <c r="BF23" s="18"/>
      <c r="BG23" s="18"/>
      <c r="BH23" s="18">
        <v>1</v>
      </c>
      <c r="BI23" s="18"/>
      <c r="BJ23" s="18"/>
      <c r="BK23" s="15">
        <v>1</v>
      </c>
      <c r="BL23" s="15"/>
      <c r="BM23" s="15"/>
      <c r="BN23" s="15">
        <v>1</v>
      </c>
      <c r="BO23" s="15"/>
      <c r="BP23" s="15"/>
      <c r="BQ23" s="18">
        <v>1</v>
      </c>
      <c r="BR23" s="18"/>
      <c r="BS23" s="18"/>
      <c r="BT23" s="18"/>
      <c r="BU23" s="18">
        <v>1</v>
      </c>
      <c r="BV23" s="18"/>
      <c r="BW23" s="15">
        <v>1</v>
      </c>
      <c r="BX23" s="15"/>
      <c r="BY23" s="15"/>
      <c r="BZ23" s="18">
        <v>1</v>
      </c>
      <c r="CA23" s="18"/>
      <c r="CB23" s="18"/>
      <c r="CC23" s="18">
        <v>1</v>
      </c>
      <c r="CD23" s="18"/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>
        <v>1</v>
      </c>
      <c r="CS23" s="18"/>
      <c r="CT23" s="18"/>
      <c r="CU23" s="18">
        <v>1</v>
      </c>
      <c r="CV23" s="18"/>
      <c r="CW23" s="18"/>
      <c r="CX23" s="18">
        <v>1</v>
      </c>
      <c r="CY23" s="18"/>
      <c r="CZ23" s="18"/>
      <c r="DA23" s="18">
        <v>1</v>
      </c>
      <c r="DB23" s="18"/>
      <c r="DC23" s="18"/>
      <c r="DD23" s="18">
        <v>1</v>
      </c>
      <c r="DE23" s="18"/>
      <c r="DF23" s="18"/>
      <c r="DG23" s="18">
        <v>1</v>
      </c>
      <c r="DH23" s="18"/>
      <c r="DI23" s="18"/>
      <c r="DJ23" s="18">
        <v>1</v>
      </c>
      <c r="DK23" s="18"/>
      <c r="DL23" s="18"/>
      <c r="DM23" s="18">
        <v>1</v>
      </c>
      <c r="DN23" s="18"/>
      <c r="DO23" s="18"/>
      <c r="DP23" s="18">
        <v>1</v>
      </c>
      <c r="DQ23" s="18"/>
      <c r="DR23" s="18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</row>
    <row r="24" spans="1:167" ht="15.6">
      <c r="A24" s="14">
        <v>11</v>
      </c>
      <c r="B24" s="37" t="s">
        <v>312</v>
      </c>
      <c r="C24" s="6">
        <v>1</v>
      </c>
      <c r="D24" s="6"/>
      <c r="E24" s="6"/>
      <c r="F24" s="12">
        <v>1</v>
      </c>
      <c r="G24" s="12"/>
      <c r="H24" s="12"/>
      <c r="I24" s="12">
        <v>1</v>
      </c>
      <c r="J24" s="12"/>
      <c r="K24" s="12"/>
      <c r="L24" s="12">
        <v>1</v>
      </c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5">
        <v>1</v>
      </c>
      <c r="V24" s="12"/>
      <c r="W24" s="12"/>
      <c r="X24" s="12">
        <v>1</v>
      </c>
      <c r="Y24" s="12"/>
      <c r="Z24" s="12"/>
      <c r="AA24" s="12">
        <v>1</v>
      </c>
      <c r="AB24" s="12"/>
      <c r="AC24" s="12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/>
      <c r="BU24" s="15">
        <v>1</v>
      </c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</row>
    <row r="25" spans="1:167" ht="15.6">
      <c r="A25" s="14">
        <v>12</v>
      </c>
      <c r="B25" s="37" t="s">
        <v>313</v>
      </c>
      <c r="C25" s="13">
        <v>1</v>
      </c>
      <c r="D25" s="13"/>
      <c r="E25" s="13"/>
      <c r="F25" s="12">
        <v>1</v>
      </c>
      <c r="G25" s="12"/>
      <c r="H25" s="12"/>
      <c r="I25" s="12">
        <v>1</v>
      </c>
      <c r="J25" s="12"/>
      <c r="K25" s="12"/>
      <c r="L25" s="28">
        <v>1</v>
      </c>
      <c r="M25" s="28"/>
      <c r="N25" s="28"/>
      <c r="O25" s="28">
        <v>1</v>
      </c>
      <c r="P25" s="28"/>
      <c r="Q25" s="28"/>
      <c r="R25" s="28">
        <v>1</v>
      </c>
      <c r="S25" s="28"/>
      <c r="T25" s="28"/>
      <c r="U25" s="18">
        <v>1</v>
      </c>
      <c r="V25" s="28"/>
      <c r="W25" s="28"/>
      <c r="X25" s="28">
        <v>1</v>
      </c>
      <c r="Y25" s="28"/>
      <c r="Z25" s="28"/>
      <c r="AA25" s="28">
        <v>1</v>
      </c>
      <c r="AB25" s="28"/>
      <c r="AC25" s="28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8">
        <v>1</v>
      </c>
      <c r="AW25" s="18"/>
      <c r="AX25" s="18"/>
      <c r="AY25" s="18">
        <v>1</v>
      </c>
      <c r="AZ25" s="18"/>
      <c r="BA25" s="18"/>
      <c r="BB25" s="18">
        <v>1</v>
      </c>
      <c r="BC25" s="18"/>
      <c r="BD25" s="18"/>
      <c r="BE25" s="18">
        <v>1</v>
      </c>
      <c r="BF25" s="18"/>
      <c r="BG25" s="18"/>
      <c r="BH25" s="18">
        <v>1</v>
      </c>
      <c r="BI25" s="18"/>
      <c r="BJ25" s="18"/>
      <c r="BK25" s="15">
        <v>1</v>
      </c>
      <c r="BL25" s="15"/>
      <c r="BM25" s="15"/>
      <c r="BN25" s="15">
        <v>1</v>
      </c>
      <c r="BO25" s="15"/>
      <c r="BP25" s="15"/>
      <c r="BQ25" s="18">
        <v>1</v>
      </c>
      <c r="BR25" s="18"/>
      <c r="BS25" s="18"/>
      <c r="BT25" s="18"/>
      <c r="BU25" s="18">
        <v>1</v>
      </c>
      <c r="BV25" s="18"/>
      <c r="BW25" s="15">
        <v>1</v>
      </c>
      <c r="BX25" s="15"/>
      <c r="BY25" s="15"/>
      <c r="BZ25" s="18">
        <v>1</v>
      </c>
      <c r="CA25" s="18"/>
      <c r="CB25" s="18"/>
      <c r="CC25" s="18">
        <v>1</v>
      </c>
      <c r="CD25" s="18"/>
      <c r="CE25" s="18"/>
      <c r="CF25" s="18">
        <v>1</v>
      </c>
      <c r="CG25" s="18"/>
      <c r="CH25" s="18"/>
      <c r="CI25" s="18">
        <v>1</v>
      </c>
      <c r="CJ25" s="18"/>
      <c r="CK25" s="18"/>
      <c r="CL25" s="18">
        <v>1</v>
      </c>
      <c r="CM25" s="18"/>
      <c r="CN25" s="18"/>
      <c r="CO25" s="18">
        <v>1</v>
      </c>
      <c r="CP25" s="18"/>
      <c r="CQ25" s="18"/>
      <c r="CR25" s="18">
        <v>1</v>
      </c>
      <c r="CS25" s="18"/>
      <c r="CT25" s="18"/>
      <c r="CU25" s="18">
        <v>1</v>
      </c>
      <c r="CV25" s="18"/>
      <c r="CW25" s="18"/>
      <c r="CX25" s="18">
        <v>1</v>
      </c>
      <c r="CY25" s="18"/>
      <c r="CZ25" s="18"/>
      <c r="DA25" s="18">
        <v>1</v>
      </c>
      <c r="DB25" s="18"/>
      <c r="DC25" s="18"/>
      <c r="DD25" s="18">
        <v>1</v>
      </c>
      <c r="DE25" s="18"/>
      <c r="DF25" s="18"/>
      <c r="DG25" s="18">
        <v>1</v>
      </c>
      <c r="DH25" s="18"/>
      <c r="DI25" s="18"/>
      <c r="DJ25" s="18">
        <v>1</v>
      </c>
      <c r="DK25" s="18"/>
      <c r="DL25" s="18"/>
      <c r="DM25" s="18">
        <v>1</v>
      </c>
      <c r="DN25" s="18"/>
      <c r="DO25" s="18"/>
      <c r="DP25" s="18">
        <v>1</v>
      </c>
      <c r="DQ25" s="18"/>
      <c r="DR25" s="18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</row>
    <row r="26" spans="1:167" ht="15.6">
      <c r="A26" s="14">
        <v>13</v>
      </c>
      <c r="B26" s="37" t="s">
        <v>314</v>
      </c>
      <c r="C26" s="6">
        <v>1</v>
      </c>
      <c r="D26" s="6"/>
      <c r="E26" s="6"/>
      <c r="F26" s="12">
        <v>1</v>
      </c>
      <c r="G26" s="12"/>
      <c r="H26" s="12"/>
      <c r="I26" s="12">
        <v>1</v>
      </c>
      <c r="J26" s="12"/>
      <c r="K26" s="12"/>
      <c r="L26" s="12">
        <v>1</v>
      </c>
      <c r="M26" s="12"/>
      <c r="N26" s="12"/>
      <c r="O26" s="12">
        <v>1</v>
      </c>
      <c r="P26" s="12"/>
      <c r="Q26" s="12"/>
      <c r="R26" s="12">
        <v>1</v>
      </c>
      <c r="S26" s="12"/>
      <c r="T26" s="12"/>
      <c r="U26" s="15">
        <v>1</v>
      </c>
      <c r="V26" s="12"/>
      <c r="W26" s="12"/>
      <c r="X26" s="12">
        <v>1</v>
      </c>
      <c r="Y26" s="12"/>
      <c r="Z26" s="12"/>
      <c r="AA26" s="12">
        <v>1</v>
      </c>
      <c r="AB26" s="12"/>
      <c r="AC26" s="12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/>
      <c r="BU26" s="15">
        <v>1</v>
      </c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</row>
    <row r="27" spans="1:167" ht="15.6">
      <c r="A27" s="14">
        <v>14</v>
      </c>
      <c r="B27" s="37" t="s">
        <v>315</v>
      </c>
      <c r="C27" s="6">
        <v>1</v>
      </c>
      <c r="D27" s="6"/>
      <c r="E27" s="6"/>
      <c r="F27" s="12">
        <v>1</v>
      </c>
      <c r="G27" s="12"/>
      <c r="H27" s="12"/>
      <c r="I27" s="12">
        <v>1</v>
      </c>
      <c r="J27" s="12"/>
      <c r="K27" s="12"/>
      <c r="L27" s="12">
        <v>1</v>
      </c>
      <c r="M27" s="12"/>
      <c r="N27" s="12"/>
      <c r="O27" s="12">
        <v>1</v>
      </c>
      <c r="P27" s="12"/>
      <c r="Q27" s="12"/>
      <c r="R27" s="12">
        <v>1</v>
      </c>
      <c r="S27" s="12"/>
      <c r="T27" s="12"/>
      <c r="U27" s="15">
        <v>1</v>
      </c>
      <c r="V27" s="12"/>
      <c r="W27" s="12"/>
      <c r="X27" s="12">
        <v>1</v>
      </c>
      <c r="Y27" s="12"/>
      <c r="Z27" s="12"/>
      <c r="AA27" s="12">
        <v>1</v>
      </c>
      <c r="AB27" s="12"/>
      <c r="AC27" s="12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>
        <v>1</v>
      </c>
      <c r="AQ27" s="15"/>
      <c r="AR27" s="15"/>
      <c r="AS27" s="15">
        <v>1</v>
      </c>
      <c r="AT27" s="15"/>
      <c r="AU27" s="15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/>
      <c r="BU27" s="15">
        <v>1</v>
      </c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</row>
    <row r="28" spans="1:167" ht="15.6">
      <c r="A28" s="14">
        <v>15</v>
      </c>
      <c r="B28" s="37" t="s">
        <v>316</v>
      </c>
      <c r="C28" s="6">
        <v>1</v>
      </c>
      <c r="D28" s="6"/>
      <c r="E28" s="6"/>
      <c r="F28" s="12">
        <v>1</v>
      </c>
      <c r="G28" s="12"/>
      <c r="H28" s="12"/>
      <c r="I28" s="12">
        <v>1</v>
      </c>
      <c r="J28" s="12"/>
      <c r="K28" s="12"/>
      <c r="L28" s="12">
        <v>1</v>
      </c>
      <c r="M28" s="12"/>
      <c r="N28" s="12"/>
      <c r="O28" s="12">
        <v>1</v>
      </c>
      <c r="P28" s="12"/>
      <c r="Q28" s="12"/>
      <c r="R28" s="12">
        <v>1</v>
      </c>
      <c r="S28" s="12"/>
      <c r="T28" s="12"/>
      <c r="U28" s="15">
        <v>1</v>
      </c>
      <c r="V28" s="12"/>
      <c r="W28" s="12"/>
      <c r="X28" s="12">
        <v>1</v>
      </c>
      <c r="Y28" s="12"/>
      <c r="Z28" s="12"/>
      <c r="AA28" s="12">
        <v>1</v>
      </c>
      <c r="AB28" s="12"/>
      <c r="AC28" s="12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/>
      <c r="BU28" s="15">
        <v>1</v>
      </c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</row>
    <row r="29" spans="1:167" ht="15.6">
      <c r="A29" s="14">
        <v>16</v>
      </c>
      <c r="B29" s="37" t="s">
        <v>322</v>
      </c>
      <c r="C29" s="6"/>
      <c r="D29" s="6">
        <v>1</v>
      </c>
      <c r="E29" s="6"/>
      <c r="F29" s="12">
        <v>1</v>
      </c>
      <c r="G29" s="12"/>
      <c r="H29" s="12"/>
      <c r="I29" s="12">
        <v>1</v>
      </c>
      <c r="J29" s="12"/>
      <c r="K29" s="12"/>
      <c r="L29" s="12">
        <v>1</v>
      </c>
      <c r="M29" s="12"/>
      <c r="N29" s="12"/>
      <c r="O29" s="12">
        <v>1</v>
      </c>
      <c r="P29" s="12"/>
      <c r="Q29" s="12"/>
      <c r="R29" s="12">
        <v>1</v>
      </c>
      <c r="S29" s="12"/>
      <c r="T29" s="12"/>
      <c r="U29" s="15">
        <v>1</v>
      </c>
      <c r="V29" s="12"/>
      <c r="W29" s="12"/>
      <c r="X29" s="12">
        <v>1</v>
      </c>
      <c r="Y29" s="12"/>
      <c r="Z29" s="12"/>
      <c r="AA29" s="12">
        <v>1</v>
      </c>
      <c r="AB29" s="12"/>
      <c r="AC29" s="12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/>
      <c r="BU29" s="15">
        <v>1</v>
      </c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</row>
    <row r="30" spans="1:167" ht="15.6">
      <c r="A30" s="14">
        <v>17</v>
      </c>
      <c r="B30" s="37" t="s">
        <v>317</v>
      </c>
      <c r="C30" s="6">
        <v>1</v>
      </c>
      <c r="D30" s="6"/>
      <c r="E30" s="6"/>
      <c r="F30" s="12">
        <v>1</v>
      </c>
      <c r="G30" s="12"/>
      <c r="H30" s="12"/>
      <c r="I30" s="12">
        <v>1</v>
      </c>
      <c r="J30" s="12"/>
      <c r="K30" s="12"/>
      <c r="L30" s="12">
        <v>1</v>
      </c>
      <c r="M30" s="12"/>
      <c r="N30" s="12"/>
      <c r="O30" s="12">
        <v>1</v>
      </c>
      <c r="P30" s="12"/>
      <c r="Q30" s="12"/>
      <c r="R30" s="12">
        <v>1</v>
      </c>
      <c r="S30" s="12"/>
      <c r="T30" s="12"/>
      <c r="U30" s="15">
        <v>1</v>
      </c>
      <c r="V30" s="12"/>
      <c r="W30" s="12"/>
      <c r="X30" s="12">
        <v>1</v>
      </c>
      <c r="Y30" s="12"/>
      <c r="Z30" s="12"/>
      <c r="AA30" s="12">
        <v>1</v>
      </c>
      <c r="AB30" s="12"/>
      <c r="AC30" s="12"/>
      <c r="AD30" s="15">
        <v>1</v>
      </c>
      <c r="AE30" s="15"/>
      <c r="AF30" s="15"/>
      <c r="AG30" s="15">
        <v>1</v>
      </c>
      <c r="AH30" s="15"/>
      <c r="AI30" s="15"/>
      <c r="AJ30" s="15">
        <v>1</v>
      </c>
      <c r="AK30" s="15"/>
      <c r="AL30" s="15"/>
      <c r="AM30" s="15">
        <v>1</v>
      </c>
      <c r="AN30" s="15"/>
      <c r="AO30" s="15"/>
      <c r="AP30" s="15">
        <v>1</v>
      </c>
      <c r="AQ30" s="15"/>
      <c r="AR30" s="15"/>
      <c r="AS30" s="15">
        <v>1</v>
      </c>
      <c r="AT30" s="15"/>
      <c r="AU30" s="15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/>
      <c r="BU30" s="15">
        <v>1</v>
      </c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>
        <v>1</v>
      </c>
      <c r="EX30" s="15"/>
      <c r="EY30" s="15"/>
      <c r="EZ30" s="15">
        <v>1</v>
      </c>
      <c r="FA30" s="15"/>
      <c r="FB30" s="15"/>
      <c r="FC30" s="15">
        <v>1</v>
      </c>
      <c r="FD30" s="15"/>
      <c r="FE30" s="15"/>
      <c r="FF30" s="15">
        <v>1</v>
      </c>
      <c r="FG30" s="15"/>
      <c r="FH30" s="15"/>
      <c r="FI30" s="15">
        <v>1</v>
      </c>
      <c r="FJ30" s="15"/>
      <c r="FK30" s="15"/>
    </row>
    <row r="31" spans="1:167" ht="15.6">
      <c r="A31" s="14">
        <v>18</v>
      </c>
      <c r="B31" s="37" t="s">
        <v>321</v>
      </c>
      <c r="C31" s="6">
        <v>1</v>
      </c>
      <c r="D31" s="6"/>
      <c r="E31" s="6"/>
      <c r="F31" s="12">
        <v>1</v>
      </c>
      <c r="G31" s="12"/>
      <c r="H31" s="12"/>
      <c r="I31" s="12"/>
      <c r="J31" s="12">
        <v>1</v>
      </c>
      <c r="K31" s="12"/>
      <c r="L31" s="12">
        <v>1</v>
      </c>
      <c r="M31" s="12"/>
      <c r="N31" s="12"/>
      <c r="O31" s="12">
        <v>1</v>
      </c>
      <c r="P31" s="12"/>
      <c r="Q31" s="12"/>
      <c r="R31" s="12">
        <v>1</v>
      </c>
      <c r="S31" s="12"/>
      <c r="T31" s="12"/>
      <c r="U31" s="15">
        <v>1</v>
      </c>
      <c r="V31" s="12"/>
      <c r="W31" s="12"/>
      <c r="X31" s="12">
        <v>1</v>
      </c>
      <c r="Y31" s="12"/>
      <c r="Z31" s="12"/>
      <c r="AA31" s="12">
        <v>1</v>
      </c>
      <c r="AB31" s="12"/>
      <c r="AC31" s="12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15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>
        <v>1</v>
      </c>
      <c r="BL31" s="15"/>
      <c r="BM31" s="15"/>
      <c r="BN31" s="15">
        <v>1</v>
      </c>
      <c r="BO31" s="15"/>
      <c r="BP31" s="15"/>
      <c r="BQ31" s="15">
        <v>1</v>
      </c>
      <c r="BR31" s="15"/>
      <c r="BS31" s="15"/>
      <c r="BT31" s="15"/>
      <c r="BU31" s="15">
        <v>1</v>
      </c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>
        <v>1</v>
      </c>
      <c r="FG31" s="15"/>
      <c r="FH31" s="15"/>
      <c r="FI31" s="15">
        <v>1</v>
      </c>
      <c r="FJ31" s="15"/>
      <c r="FK31" s="15"/>
    </row>
    <row r="32" spans="1:167" ht="15.6">
      <c r="A32" s="14">
        <v>19</v>
      </c>
      <c r="B32" s="37" t="s">
        <v>318</v>
      </c>
      <c r="C32" s="6">
        <v>1</v>
      </c>
      <c r="D32" s="6"/>
      <c r="E32" s="6"/>
      <c r="F32" s="12">
        <v>1</v>
      </c>
      <c r="G32" s="12"/>
      <c r="H32" s="12"/>
      <c r="I32" s="12">
        <v>1</v>
      </c>
      <c r="J32" s="12"/>
      <c r="K32" s="12"/>
      <c r="L32" s="12">
        <v>1</v>
      </c>
      <c r="M32" s="12"/>
      <c r="N32" s="12"/>
      <c r="O32" s="12">
        <v>1</v>
      </c>
      <c r="P32" s="12"/>
      <c r="Q32" s="12"/>
      <c r="R32" s="12">
        <v>1</v>
      </c>
      <c r="S32" s="12"/>
      <c r="T32" s="12"/>
      <c r="U32" s="15">
        <v>1</v>
      </c>
      <c r="V32" s="12"/>
      <c r="W32" s="12"/>
      <c r="X32" s="12">
        <v>1</v>
      </c>
      <c r="Y32" s="12"/>
      <c r="Z32" s="12"/>
      <c r="AA32" s="12">
        <v>1</v>
      </c>
      <c r="AB32" s="12"/>
      <c r="AC32" s="12"/>
      <c r="AD32" s="15">
        <v>1</v>
      </c>
      <c r="AE32" s="15"/>
      <c r="AF32" s="15"/>
      <c r="AG32" s="15">
        <v>1</v>
      </c>
      <c r="AH32" s="15"/>
      <c r="AI32" s="15"/>
      <c r="AJ32" s="15">
        <v>1</v>
      </c>
      <c r="AK32" s="15"/>
      <c r="AL32" s="15"/>
      <c r="AM32" s="15">
        <v>1</v>
      </c>
      <c r="AN32" s="15"/>
      <c r="AO32" s="15"/>
      <c r="AP32" s="15">
        <v>1</v>
      </c>
      <c r="AQ32" s="15"/>
      <c r="AR32" s="15"/>
      <c r="AS32" s="15">
        <v>1</v>
      </c>
      <c r="AT32" s="15"/>
      <c r="AU32" s="15"/>
      <c r="AV32" s="15">
        <v>1</v>
      </c>
      <c r="AW32" s="15"/>
      <c r="AX32" s="15"/>
      <c r="AY32" s="15">
        <v>1</v>
      </c>
      <c r="AZ32" s="15"/>
      <c r="BA32" s="15"/>
      <c r="BB32" s="15">
        <v>1</v>
      </c>
      <c r="BC32" s="15"/>
      <c r="BD32" s="15"/>
      <c r="BE32" s="15">
        <v>1</v>
      </c>
      <c r="BF32" s="15"/>
      <c r="BG32" s="15"/>
      <c r="BH32" s="15">
        <v>1</v>
      </c>
      <c r="BI32" s="15"/>
      <c r="BJ32" s="15"/>
      <c r="BK32" s="15">
        <v>1</v>
      </c>
      <c r="BL32" s="15"/>
      <c r="BM32" s="15"/>
      <c r="BN32" s="15">
        <v>1</v>
      </c>
      <c r="BO32" s="15"/>
      <c r="BP32" s="15"/>
      <c r="BQ32" s="15">
        <v>1</v>
      </c>
      <c r="BR32" s="15"/>
      <c r="BS32" s="15"/>
      <c r="BT32" s="15"/>
      <c r="BU32" s="15">
        <v>1</v>
      </c>
      <c r="BV32" s="15"/>
      <c r="BW32" s="15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>
        <v>1</v>
      </c>
      <c r="EX32" s="15"/>
      <c r="EY32" s="15"/>
      <c r="EZ32" s="15">
        <v>1</v>
      </c>
      <c r="FA32" s="15"/>
      <c r="FB32" s="15"/>
      <c r="FC32" s="15">
        <v>1</v>
      </c>
      <c r="FD32" s="15"/>
      <c r="FE32" s="15"/>
      <c r="FF32" s="15">
        <v>1</v>
      </c>
      <c r="FG32" s="15"/>
      <c r="FH32" s="15"/>
      <c r="FI32" s="15">
        <v>1</v>
      </c>
      <c r="FJ32" s="15"/>
      <c r="FK32" s="15"/>
    </row>
    <row r="33" spans="1:167" ht="15.6">
      <c r="A33" s="14">
        <v>20</v>
      </c>
      <c r="B33" s="37" t="s">
        <v>320</v>
      </c>
      <c r="C33" s="6">
        <v>1</v>
      </c>
      <c r="D33" s="6"/>
      <c r="E33" s="6"/>
      <c r="F33" s="12">
        <v>1</v>
      </c>
      <c r="G33" s="12"/>
      <c r="H33" s="12"/>
      <c r="I33" s="12">
        <v>1</v>
      </c>
      <c r="J33" s="12"/>
      <c r="K33" s="12"/>
      <c r="L33" s="12">
        <v>1</v>
      </c>
      <c r="M33" s="12"/>
      <c r="N33" s="12"/>
      <c r="O33" s="12">
        <v>1</v>
      </c>
      <c r="P33" s="12"/>
      <c r="Q33" s="12"/>
      <c r="R33" s="12">
        <v>1</v>
      </c>
      <c r="S33" s="12"/>
      <c r="T33" s="12"/>
      <c r="U33" s="15">
        <v>1</v>
      </c>
      <c r="V33" s="12"/>
      <c r="W33" s="12"/>
      <c r="X33" s="12">
        <v>1</v>
      </c>
      <c r="Y33" s="12"/>
      <c r="Z33" s="12"/>
      <c r="AA33" s="12">
        <v>1</v>
      </c>
      <c r="AB33" s="12"/>
      <c r="AC33" s="12"/>
      <c r="AD33" s="15">
        <v>1</v>
      </c>
      <c r="AE33" s="15"/>
      <c r="AF33" s="15"/>
      <c r="AG33" s="15">
        <v>1</v>
      </c>
      <c r="AH33" s="15"/>
      <c r="AI33" s="15"/>
      <c r="AJ33" s="15">
        <v>1</v>
      </c>
      <c r="AK33" s="15"/>
      <c r="AL33" s="15"/>
      <c r="AM33" s="15">
        <v>1</v>
      </c>
      <c r="AN33" s="15"/>
      <c r="AO33" s="15"/>
      <c r="AP33" s="15">
        <v>1</v>
      </c>
      <c r="AQ33" s="15"/>
      <c r="AR33" s="15"/>
      <c r="AS33" s="15">
        <v>1</v>
      </c>
      <c r="AT33" s="15"/>
      <c r="AU33" s="15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>
        <v>1</v>
      </c>
      <c r="BI33" s="15"/>
      <c r="BJ33" s="15"/>
      <c r="BK33" s="15">
        <v>1</v>
      </c>
      <c r="BL33" s="15"/>
      <c r="BM33" s="15"/>
      <c r="BN33" s="15">
        <v>1</v>
      </c>
      <c r="BO33" s="15"/>
      <c r="BP33" s="15"/>
      <c r="BQ33" s="15">
        <v>1</v>
      </c>
      <c r="BR33" s="15"/>
      <c r="BS33" s="15"/>
      <c r="BT33" s="15"/>
      <c r="BU33" s="15">
        <v>1</v>
      </c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>
        <v>1</v>
      </c>
      <c r="CV33" s="15"/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>
        <v>1</v>
      </c>
      <c r="DH33" s="15"/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>
        <v>1</v>
      </c>
      <c r="DT33" s="15"/>
      <c r="DU33" s="15"/>
      <c r="DV33" s="15">
        <v>1</v>
      </c>
      <c r="DW33" s="15"/>
      <c r="DX33" s="15"/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>
        <v>1</v>
      </c>
      <c r="EO33" s="15"/>
      <c r="EP33" s="15"/>
      <c r="EQ33" s="15">
        <v>1</v>
      </c>
      <c r="ER33" s="15"/>
      <c r="ES33" s="15"/>
      <c r="ET33" s="15">
        <v>1</v>
      </c>
      <c r="EU33" s="15"/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>
        <v>1</v>
      </c>
      <c r="FJ33" s="15"/>
      <c r="FK33" s="15"/>
    </row>
    <row r="34" spans="1:167" ht="15.6">
      <c r="A34" s="14">
        <v>21</v>
      </c>
      <c r="B34" s="37" t="s">
        <v>319</v>
      </c>
      <c r="C34" s="6">
        <v>1</v>
      </c>
      <c r="D34" s="6"/>
      <c r="E34" s="6"/>
      <c r="F34" s="12">
        <v>1</v>
      </c>
      <c r="G34" s="12"/>
      <c r="H34" s="12"/>
      <c r="I34" s="12">
        <v>1</v>
      </c>
      <c r="J34" s="12"/>
      <c r="K34" s="12"/>
      <c r="L34" s="12">
        <v>1</v>
      </c>
      <c r="M34" s="12"/>
      <c r="N34" s="12"/>
      <c r="O34" s="12">
        <v>1</v>
      </c>
      <c r="P34" s="12"/>
      <c r="Q34" s="12"/>
      <c r="R34" s="12">
        <v>1</v>
      </c>
      <c r="S34" s="12"/>
      <c r="T34" s="12"/>
      <c r="U34" s="15">
        <v>1</v>
      </c>
      <c r="V34" s="12"/>
      <c r="W34" s="12"/>
      <c r="X34" s="12">
        <v>1</v>
      </c>
      <c r="Y34" s="12"/>
      <c r="Z34" s="12"/>
      <c r="AA34" s="12">
        <v>1</v>
      </c>
      <c r="AB34" s="12"/>
      <c r="AC34" s="12"/>
      <c r="AD34" s="15">
        <v>1</v>
      </c>
      <c r="AE34" s="15"/>
      <c r="AF34" s="15"/>
      <c r="AG34" s="15">
        <v>1</v>
      </c>
      <c r="AH34" s="15"/>
      <c r="AI34" s="15"/>
      <c r="AJ34" s="15">
        <v>1</v>
      </c>
      <c r="AK34" s="15"/>
      <c r="AL34" s="15"/>
      <c r="AM34" s="15">
        <v>1</v>
      </c>
      <c r="AN34" s="15"/>
      <c r="AO34" s="15"/>
      <c r="AP34" s="15">
        <v>1</v>
      </c>
      <c r="AQ34" s="15"/>
      <c r="AR34" s="15"/>
      <c r="AS34" s="15">
        <v>1</v>
      </c>
      <c r="AT34" s="15"/>
      <c r="AU34" s="15"/>
      <c r="AV34" s="15">
        <v>1</v>
      </c>
      <c r="AW34" s="15"/>
      <c r="AX34" s="15"/>
      <c r="AY34" s="15">
        <v>1</v>
      </c>
      <c r="AZ34" s="15"/>
      <c r="BA34" s="15"/>
      <c r="BB34" s="15">
        <v>1</v>
      </c>
      <c r="BC34" s="15"/>
      <c r="BD34" s="15"/>
      <c r="BE34" s="15">
        <v>1</v>
      </c>
      <c r="BF34" s="15"/>
      <c r="BG34" s="15"/>
      <c r="BH34" s="15">
        <v>1</v>
      </c>
      <c r="BI34" s="15"/>
      <c r="BJ34" s="15"/>
      <c r="BK34" s="15">
        <v>1</v>
      </c>
      <c r="BL34" s="15"/>
      <c r="BM34" s="15"/>
      <c r="BN34" s="15">
        <v>1</v>
      </c>
      <c r="BO34" s="15"/>
      <c r="BP34" s="15"/>
      <c r="BQ34" s="15">
        <v>1</v>
      </c>
      <c r="BR34" s="15"/>
      <c r="BS34" s="15"/>
      <c r="BT34" s="15"/>
      <c r="BU34" s="15">
        <v>1</v>
      </c>
      <c r="BV34" s="15"/>
      <c r="BW34" s="15">
        <v>1</v>
      </c>
      <c r="BX34" s="15"/>
      <c r="BY34" s="15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15"/>
      <c r="CX34" s="15">
        <v>1</v>
      </c>
      <c r="CY34" s="15"/>
      <c r="CZ34" s="15"/>
      <c r="DA34" s="15">
        <v>1</v>
      </c>
      <c r="DB34" s="15"/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15">
        <v>1</v>
      </c>
      <c r="DT34" s="15"/>
      <c r="DU34" s="15"/>
      <c r="DV34" s="15">
        <v>1</v>
      </c>
      <c r="DW34" s="15"/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>
        <v>1</v>
      </c>
      <c r="ER34" s="15"/>
      <c r="ES34" s="15"/>
      <c r="ET34" s="15">
        <v>1</v>
      </c>
      <c r="EU34" s="15"/>
      <c r="EV34" s="15"/>
      <c r="EW34" s="15">
        <v>1</v>
      </c>
      <c r="EX34" s="15"/>
      <c r="EY34" s="15"/>
      <c r="EZ34" s="15">
        <v>1</v>
      </c>
      <c r="FA34" s="15"/>
      <c r="FB34" s="15"/>
      <c r="FC34" s="15">
        <v>1</v>
      </c>
      <c r="FD34" s="15"/>
      <c r="FE34" s="15"/>
      <c r="FF34" s="15">
        <v>1</v>
      </c>
      <c r="FG34" s="15"/>
      <c r="FH34" s="15"/>
      <c r="FI34" s="15">
        <v>1</v>
      </c>
      <c r="FJ34" s="15"/>
      <c r="FK34" s="15"/>
    </row>
    <row r="35" spans="1:167">
      <c r="A35" s="49" t="s">
        <v>294</v>
      </c>
      <c r="B35" s="50"/>
      <c r="C35" s="14">
        <f t="shared" ref="C35:AH35" si="0">SUM(C14:C34)</f>
        <v>19</v>
      </c>
      <c r="D35" s="14">
        <f t="shared" si="0"/>
        <v>2</v>
      </c>
      <c r="E35" s="14">
        <f t="shared" si="0"/>
        <v>0</v>
      </c>
      <c r="F35" s="14">
        <f t="shared" si="0"/>
        <v>20</v>
      </c>
      <c r="G35" s="14">
        <f t="shared" si="0"/>
        <v>1</v>
      </c>
      <c r="H35" s="14">
        <f t="shared" si="0"/>
        <v>0</v>
      </c>
      <c r="I35" s="14">
        <f t="shared" si="0"/>
        <v>20</v>
      </c>
      <c r="J35" s="14">
        <f t="shared" si="0"/>
        <v>1</v>
      </c>
      <c r="K35" s="14">
        <f t="shared" si="0"/>
        <v>0</v>
      </c>
      <c r="L35" s="14">
        <f t="shared" si="0"/>
        <v>21</v>
      </c>
      <c r="M35" s="14">
        <f t="shared" si="0"/>
        <v>0</v>
      </c>
      <c r="N35" s="14">
        <f t="shared" si="0"/>
        <v>0</v>
      </c>
      <c r="O35" s="14">
        <f t="shared" si="0"/>
        <v>21</v>
      </c>
      <c r="P35" s="14">
        <f t="shared" si="0"/>
        <v>0</v>
      </c>
      <c r="Q35" s="14">
        <f t="shared" si="0"/>
        <v>0</v>
      </c>
      <c r="R35" s="14">
        <f t="shared" si="0"/>
        <v>21</v>
      </c>
      <c r="S35" s="14">
        <f t="shared" si="0"/>
        <v>0</v>
      </c>
      <c r="T35" s="14">
        <f t="shared" si="0"/>
        <v>0</v>
      </c>
      <c r="U35" s="14">
        <f t="shared" si="0"/>
        <v>21</v>
      </c>
      <c r="V35" s="14">
        <f t="shared" si="0"/>
        <v>0</v>
      </c>
      <c r="W35" s="14">
        <f t="shared" si="0"/>
        <v>0</v>
      </c>
      <c r="X35" s="14">
        <f t="shared" si="0"/>
        <v>21</v>
      </c>
      <c r="Y35" s="14">
        <f t="shared" si="0"/>
        <v>0</v>
      </c>
      <c r="Z35" s="14">
        <f t="shared" si="0"/>
        <v>0</v>
      </c>
      <c r="AA35" s="14">
        <f t="shared" si="0"/>
        <v>21</v>
      </c>
      <c r="AB35" s="14">
        <f t="shared" si="0"/>
        <v>0</v>
      </c>
      <c r="AC35" s="14">
        <f t="shared" si="0"/>
        <v>0</v>
      </c>
      <c r="AD35" s="14">
        <f t="shared" si="0"/>
        <v>21</v>
      </c>
      <c r="AE35" s="14">
        <f t="shared" si="0"/>
        <v>0</v>
      </c>
      <c r="AF35" s="14">
        <f t="shared" si="0"/>
        <v>0</v>
      </c>
      <c r="AG35" s="14">
        <f t="shared" si="0"/>
        <v>21</v>
      </c>
      <c r="AH35" s="14">
        <f t="shared" si="0"/>
        <v>0</v>
      </c>
      <c r="AI35" s="14">
        <f t="shared" ref="AI35:BN35" si="1">SUM(AI14:AI34)</f>
        <v>0</v>
      </c>
      <c r="AJ35" s="14">
        <f t="shared" si="1"/>
        <v>21</v>
      </c>
      <c r="AK35" s="14">
        <f t="shared" si="1"/>
        <v>0</v>
      </c>
      <c r="AL35" s="14">
        <f t="shared" si="1"/>
        <v>0</v>
      </c>
      <c r="AM35" s="14">
        <f t="shared" si="1"/>
        <v>21</v>
      </c>
      <c r="AN35" s="14">
        <f t="shared" si="1"/>
        <v>0</v>
      </c>
      <c r="AO35" s="14">
        <f t="shared" si="1"/>
        <v>0</v>
      </c>
      <c r="AP35" s="14">
        <f t="shared" si="1"/>
        <v>21</v>
      </c>
      <c r="AQ35" s="14">
        <f t="shared" si="1"/>
        <v>0</v>
      </c>
      <c r="AR35" s="14">
        <f t="shared" si="1"/>
        <v>0</v>
      </c>
      <c r="AS35" s="14">
        <f t="shared" si="1"/>
        <v>21</v>
      </c>
      <c r="AT35" s="14">
        <f t="shared" si="1"/>
        <v>0</v>
      </c>
      <c r="AU35" s="14">
        <f t="shared" si="1"/>
        <v>0</v>
      </c>
      <c r="AV35" s="14">
        <f t="shared" si="1"/>
        <v>21</v>
      </c>
      <c r="AW35" s="14">
        <f t="shared" si="1"/>
        <v>0</v>
      </c>
      <c r="AX35" s="14">
        <f t="shared" si="1"/>
        <v>0</v>
      </c>
      <c r="AY35" s="14">
        <f t="shared" si="1"/>
        <v>21</v>
      </c>
      <c r="AZ35" s="14">
        <f t="shared" si="1"/>
        <v>0</v>
      </c>
      <c r="BA35" s="14">
        <f t="shared" si="1"/>
        <v>0</v>
      </c>
      <c r="BB35" s="14">
        <f t="shared" si="1"/>
        <v>21</v>
      </c>
      <c r="BC35" s="14">
        <f t="shared" si="1"/>
        <v>0</v>
      </c>
      <c r="BD35" s="14">
        <f t="shared" si="1"/>
        <v>0</v>
      </c>
      <c r="BE35" s="14">
        <f t="shared" si="1"/>
        <v>21</v>
      </c>
      <c r="BF35" s="14">
        <f t="shared" si="1"/>
        <v>0</v>
      </c>
      <c r="BG35" s="14">
        <f t="shared" si="1"/>
        <v>0</v>
      </c>
      <c r="BH35" s="14">
        <f t="shared" si="1"/>
        <v>21</v>
      </c>
      <c r="BI35" s="14">
        <f t="shared" si="1"/>
        <v>0</v>
      </c>
      <c r="BJ35" s="14">
        <f t="shared" si="1"/>
        <v>0</v>
      </c>
      <c r="BK35" s="14">
        <f t="shared" si="1"/>
        <v>21</v>
      </c>
      <c r="BL35" s="14">
        <f t="shared" si="1"/>
        <v>0</v>
      </c>
      <c r="BM35" s="14">
        <f t="shared" si="1"/>
        <v>0</v>
      </c>
      <c r="BN35" s="14">
        <f t="shared" si="1"/>
        <v>21</v>
      </c>
      <c r="BO35" s="14">
        <f t="shared" ref="BO35:CT35" si="2">SUM(BO14:BO34)</f>
        <v>0</v>
      </c>
      <c r="BP35" s="14">
        <f t="shared" si="2"/>
        <v>0</v>
      </c>
      <c r="BQ35" s="14">
        <f t="shared" si="2"/>
        <v>21</v>
      </c>
      <c r="BR35" s="14">
        <f t="shared" si="2"/>
        <v>0</v>
      </c>
      <c r="BS35" s="14">
        <f t="shared" si="2"/>
        <v>0</v>
      </c>
      <c r="BT35" s="14">
        <f t="shared" si="2"/>
        <v>0</v>
      </c>
      <c r="BU35" s="14">
        <f t="shared" si="2"/>
        <v>21</v>
      </c>
      <c r="BV35" s="14">
        <f t="shared" si="2"/>
        <v>0</v>
      </c>
      <c r="BW35" s="14">
        <f t="shared" si="2"/>
        <v>21</v>
      </c>
      <c r="BX35" s="14">
        <f t="shared" si="2"/>
        <v>0</v>
      </c>
      <c r="BY35" s="14">
        <f t="shared" si="2"/>
        <v>0</v>
      </c>
      <c r="BZ35" s="14">
        <f t="shared" si="2"/>
        <v>21</v>
      </c>
      <c r="CA35" s="14">
        <f t="shared" si="2"/>
        <v>0</v>
      </c>
      <c r="CB35" s="14">
        <f t="shared" si="2"/>
        <v>0</v>
      </c>
      <c r="CC35" s="14">
        <f t="shared" si="2"/>
        <v>21</v>
      </c>
      <c r="CD35" s="14">
        <f t="shared" si="2"/>
        <v>0</v>
      </c>
      <c r="CE35" s="14">
        <f t="shared" si="2"/>
        <v>0</v>
      </c>
      <c r="CF35" s="14">
        <f t="shared" si="2"/>
        <v>21</v>
      </c>
      <c r="CG35" s="14">
        <f t="shared" si="2"/>
        <v>0</v>
      </c>
      <c r="CH35" s="14">
        <f t="shared" si="2"/>
        <v>0</v>
      </c>
      <c r="CI35" s="14">
        <f t="shared" si="2"/>
        <v>21</v>
      </c>
      <c r="CJ35" s="14">
        <f t="shared" si="2"/>
        <v>0</v>
      </c>
      <c r="CK35" s="14">
        <f t="shared" si="2"/>
        <v>0</v>
      </c>
      <c r="CL35" s="14">
        <f t="shared" si="2"/>
        <v>21</v>
      </c>
      <c r="CM35" s="14">
        <f t="shared" si="2"/>
        <v>0</v>
      </c>
      <c r="CN35" s="14">
        <f t="shared" si="2"/>
        <v>0</v>
      </c>
      <c r="CO35" s="14">
        <f t="shared" si="2"/>
        <v>21</v>
      </c>
      <c r="CP35" s="14">
        <f t="shared" si="2"/>
        <v>0</v>
      </c>
      <c r="CQ35" s="14">
        <f t="shared" si="2"/>
        <v>0</v>
      </c>
      <c r="CR35" s="14">
        <f t="shared" si="2"/>
        <v>21</v>
      </c>
      <c r="CS35" s="14">
        <f t="shared" si="2"/>
        <v>0</v>
      </c>
      <c r="CT35" s="14">
        <f t="shared" si="2"/>
        <v>0</v>
      </c>
      <c r="CU35" s="14">
        <f t="shared" ref="CU35:DZ35" si="3">SUM(CU14:CU34)</f>
        <v>21</v>
      </c>
      <c r="CV35" s="14">
        <f t="shared" si="3"/>
        <v>0</v>
      </c>
      <c r="CW35" s="14">
        <f t="shared" si="3"/>
        <v>0</v>
      </c>
      <c r="CX35" s="14">
        <f t="shared" si="3"/>
        <v>21</v>
      </c>
      <c r="CY35" s="14">
        <f t="shared" si="3"/>
        <v>0</v>
      </c>
      <c r="CZ35" s="14">
        <f t="shared" si="3"/>
        <v>0</v>
      </c>
      <c r="DA35" s="14">
        <f t="shared" si="3"/>
        <v>21</v>
      </c>
      <c r="DB35" s="14">
        <f t="shared" si="3"/>
        <v>0</v>
      </c>
      <c r="DC35" s="14">
        <f t="shared" si="3"/>
        <v>0</v>
      </c>
      <c r="DD35" s="14">
        <f t="shared" si="3"/>
        <v>21</v>
      </c>
      <c r="DE35" s="14">
        <f t="shared" si="3"/>
        <v>0</v>
      </c>
      <c r="DF35" s="14">
        <f t="shared" si="3"/>
        <v>0</v>
      </c>
      <c r="DG35" s="14">
        <f t="shared" si="3"/>
        <v>21</v>
      </c>
      <c r="DH35" s="14">
        <f t="shared" si="3"/>
        <v>0</v>
      </c>
      <c r="DI35" s="14">
        <f t="shared" si="3"/>
        <v>0</v>
      </c>
      <c r="DJ35" s="14">
        <f t="shared" si="3"/>
        <v>21</v>
      </c>
      <c r="DK35" s="14">
        <f t="shared" si="3"/>
        <v>0</v>
      </c>
      <c r="DL35" s="14">
        <f t="shared" si="3"/>
        <v>0</v>
      </c>
      <c r="DM35" s="14">
        <f t="shared" si="3"/>
        <v>21</v>
      </c>
      <c r="DN35" s="14">
        <f t="shared" si="3"/>
        <v>0</v>
      </c>
      <c r="DO35" s="14">
        <f t="shared" si="3"/>
        <v>0</v>
      </c>
      <c r="DP35" s="14">
        <f t="shared" si="3"/>
        <v>21</v>
      </c>
      <c r="DQ35" s="14">
        <f t="shared" si="3"/>
        <v>0</v>
      </c>
      <c r="DR35" s="14">
        <f t="shared" si="3"/>
        <v>0</v>
      </c>
      <c r="DS35" s="14">
        <f t="shared" si="3"/>
        <v>21</v>
      </c>
      <c r="DT35" s="14">
        <f t="shared" si="3"/>
        <v>0</v>
      </c>
      <c r="DU35" s="14">
        <f t="shared" si="3"/>
        <v>0</v>
      </c>
      <c r="DV35" s="14">
        <f t="shared" si="3"/>
        <v>21</v>
      </c>
      <c r="DW35" s="14">
        <f t="shared" si="3"/>
        <v>0</v>
      </c>
      <c r="DX35" s="14">
        <f t="shared" si="3"/>
        <v>0</v>
      </c>
      <c r="DY35" s="14">
        <f t="shared" si="3"/>
        <v>21</v>
      </c>
      <c r="DZ35" s="14">
        <f t="shared" si="3"/>
        <v>0</v>
      </c>
      <c r="EA35" s="14">
        <f t="shared" ref="EA35:FF35" si="4">SUM(EA14:EA34)</f>
        <v>0</v>
      </c>
      <c r="EB35" s="14">
        <f t="shared" si="4"/>
        <v>21</v>
      </c>
      <c r="EC35" s="14">
        <f t="shared" si="4"/>
        <v>0</v>
      </c>
      <c r="ED35" s="14">
        <f t="shared" si="4"/>
        <v>0</v>
      </c>
      <c r="EE35" s="14">
        <f t="shared" si="4"/>
        <v>21</v>
      </c>
      <c r="EF35" s="14">
        <f t="shared" si="4"/>
        <v>0</v>
      </c>
      <c r="EG35" s="14">
        <f t="shared" si="4"/>
        <v>0</v>
      </c>
      <c r="EH35" s="14">
        <f t="shared" si="4"/>
        <v>21</v>
      </c>
      <c r="EI35" s="14">
        <f t="shared" si="4"/>
        <v>0</v>
      </c>
      <c r="EJ35" s="14">
        <f t="shared" si="4"/>
        <v>0</v>
      </c>
      <c r="EK35" s="14">
        <f t="shared" si="4"/>
        <v>21</v>
      </c>
      <c r="EL35" s="14">
        <f t="shared" si="4"/>
        <v>0</v>
      </c>
      <c r="EM35" s="14">
        <f t="shared" si="4"/>
        <v>0</v>
      </c>
      <c r="EN35" s="14">
        <f t="shared" si="4"/>
        <v>21</v>
      </c>
      <c r="EO35" s="14">
        <f t="shared" si="4"/>
        <v>0</v>
      </c>
      <c r="EP35" s="14">
        <f t="shared" si="4"/>
        <v>0</v>
      </c>
      <c r="EQ35" s="14">
        <f t="shared" si="4"/>
        <v>21</v>
      </c>
      <c r="ER35" s="14">
        <f t="shared" si="4"/>
        <v>0</v>
      </c>
      <c r="ES35" s="14">
        <f t="shared" si="4"/>
        <v>0</v>
      </c>
      <c r="ET35" s="14">
        <f t="shared" si="4"/>
        <v>21</v>
      </c>
      <c r="EU35" s="14">
        <f t="shared" si="4"/>
        <v>0</v>
      </c>
      <c r="EV35" s="14">
        <f t="shared" si="4"/>
        <v>0</v>
      </c>
      <c r="EW35" s="14">
        <f t="shared" si="4"/>
        <v>21</v>
      </c>
      <c r="EX35" s="14">
        <f t="shared" si="4"/>
        <v>0</v>
      </c>
      <c r="EY35" s="14">
        <f t="shared" si="4"/>
        <v>0</v>
      </c>
      <c r="EZ35" s="14">
        <f t="shared" si="4"/>
        <v>21</v>
      </c>
      <c r="FA35" s="14">
        <f t="shared" si="4"/>
        <v>0</v>
      </c>
      <c r="FB35" s="14">
        <f t="shared" si="4"/>
        <v>0</v>
      </c>
      <c r="FC35" s="14">
        <f t="shared" si="4"/>
        <v>21</v>
      </c>
      <c r="FD35" s="14">
        <f t="shared" si="4"/>
        <v>0</v>
      </c>
      <c r="FE35" s="14">
        <f t="shared" si="4"/>
        <v>0</v>
      </c>
      <c r="FF35" s="14">
        <f t="shared" si="4"/>
        <v>21</v>
      </c>
      <c r="FG35" s="14">
        <f t="shared" ref="FG35:FK35" si="5">SUM(FG14:FG34)</f>
        <v>0</v>
      </c>
      <c r="FH35" s="14">
        <f t="shared" si="5"/>
        <v>0</v>
      </c>
      <c r="FI35" s="14">
        <f t="shared" si="5"/>
        <v>21</v>
      </c>
      <c r="FJ35" s="14">
        <f t="shared" si="5"/>
        <v>0</v>
      </c>
      <c r="FK35" s="14">
        <f t="shared" si="5"/>
        <v>0</v>
      </c>
    </row>
    <row r="36" spans="1:167" ht="39" customHeight="1">
      <c r="A36" s="51" t="s">
        <v>295</v>
      </c>
      <c r="B36" s="52"/>
      <c r="C36" s="16">
        <f t="shared" ref="C36:AN36" si="6">C35/21%</f>
        <v>90.476190476190482</v>
      </c>
      <c r="D36" s="16">
        <f t="shared" si="6"/>
        <v>9.5238095238095237</v>
      </c>
      <c r="E36" s="16">
        <f t="shared" si="6"/>
        <v>0</v>
      </c>
      <c r="F36" s="16">
        <f t="shared" si="6"/>
        <v>95.238095238095241</v>
      </c>
      <c r="G36" s="16">
        <f t="shared" si="6"/>
        <v>4.7619047619047619</v>
      </c>
      <c r="H36" s="16">
        <f t="shared" si="6"/>
        <v>0</v>
      </c>
      <c r="I36" s="16">
        <f t="shared" si="6"/>
        <v>95.238095238095241</v>
      </c>
      <c r="J36" s="16">
        <f t="shared" si="6"/>
        <v>4.7619047619047619</v>
      </c>
      <c r="K36" s="16">
        <f t="shared" si="6"/>
        <v>0</v>
      </c>
      <c r="L36" s="16">
        <f t="shared" si="6"/>
        <v>100</v>
      </c>
      <c r="M36" s="16">
        <f t="shared" si="6"/>
        <v>0</v>
      </c>
      <c r="N36" s="16">
        <f t="shared" si="6"/>
        <v>0</v>
      </c>
      <c r="O36" s="16">
        <f t="shared" si="6"/>
        <v>100</v>
      </c>
      <c r="P36" s="16">
        <f t="shared" si="6"/>
        <v>0</v>
      </c>
      <c r="Q36" s="16">
        <f t="shared" si="6"/>
        <v>0</v>
      </c>
      <c r="R36" s="16">
        <f t="shared" si="6"/>
        <v>100</v>
      </c>
      <c r="S36" s="16">
        <f t="shared" si="6"/>
        <v>0</v>
      </c>
      <c r="T36" s="16">
        <f t="shared" si="6"/>
        <v>0</v>
      </c>
      <c r="U36" s="16">
        <f t="shared" si="6"/>
        <v>100</v>
      </c>
      <c r="V36" s="16">
        <f t="shared" si="6"/>
        <v>0</v>
      </c>
      <c r="W36" s="16">
        <f t="shared" si="6"/>
        <v>0</v>
      </c>
      <c r="X36" s="16">
        <f t="shared" si="6"/>
        <v>100</v>
      </c>
      <c r="Y36" s="16">
        <f t="shared" si="6"/>
        <v>0</v>
      </c>
      <c r="Z36" s="16">
        <f t="shared" si="6"/>
        <v>0</v>
      </c>
      <c r="AA36" s="16">
        <f t="shared" si="6"/>
        <v>100</v>
      </c>
      <c r="AB36" s="16">
        <f t="shared" si="6"/>
        <v>0</v>
      </c>
      <c r="AC36" s="16">
        <f t="shared" si="6"/>
        <v>0</v>
      </c>
      <c r="AD36" s="16">
        <f t="shared" si="6"/>
        <v>100</v>
      </c>
      <c r="AE36" s="16">
        <f t="shared" si="6"/>
        <v>0</v>
      </c>
      <c r="AF36" s="16">
        <f t="shared" si="6"/>
        <v>0</v>
      </c>
      <c r="AG36" s="16">
        <f t="shared" si="6"/>
        <v>100</v>
      </c>
      <c r="AH36" s="16">
        <f t="shared" si="6"/>
        <v>0</v>
      </c>
      <c r="AI36" s="16">
        <f t="shared" si="6"/>
        <v>0</v>
      </c>
      <c r="AJ36" s="16">
        <f t="shared" si="6"/>
        <v>100</v>
      </c>
      <c r="AK36" s="16">
        <f t="shared" si="6"/>
        <v>0</v>
      </c>
      <c r="AL36" s="16">
        <f t="shared" si="6"/>
        <v>0</v>
      </c>
      <c r="AM36" s="16">
        <f t="shared" si="6"/>
        <v>100</v>
      </c>
      <c r="AN36" s="16">
        <f t="shared" si="6"/>
        <v>0</v>
      </c>
      <c r="AO36" s="16">
        <f t="shared" ref="AO36" si="7">AO35/29%</f>
        <v>0</v>
      </c>
      <c r="AP36" s="16">
        <f t="shared" ref="AP36:BU36" si="8">AP35/21%</f>
        <v>100</v>
      </c>
      <c r="AQ36" s="16">
        <f t="shared" si="8"/>
        <v>0</v>
      </c>
      <c r="AR36" s="16">
        <f t="shared" si="8"/>
        <v>0</v>
      </c>
      <c r="AS36" s="16">
        <f t="shared" si="8"/>
        <v>100</v>
      </c>
      <c r="AT36" s="16">
        <f t="shared" si="8"/>
        <v>0</v>
      </c>
      <c r="AU36" s="16">
        <f t="shared" si="8"/>
        <v>0</v>
      </c>
      <c r="AV36" s="16">
        <f t="shared" si="8"/>
        <v>100</v>
      </c>
      <c r="AW36" s="16">
        <f t="shared" si="8"/>
        <v>0</v>
      </c>
      <c r="AX36" s="16">
        <f t="shared" si="8"/>
        <v>0</v>
      </c>
      <c r="AY36" s="16">
        <f t="shared" si="8"/>
        <v>100</v>
      </c>
      <c r="AZ36" s="16">
        <f t="shared" si="8"/>
        <v>0</v>
      </c>
      <c r="BA36" s="16">
        <f t="shared" si="8"/>
        <v>0</v>
      </c>
      <c r="BB36" s="16">
        <f t="shared" si="8"/>
        <v>100</v>
      </c>
      <c r="BC36" s="16">
        <f t="shared" si="8"/>
        <v>0</v>
      </c>
      <c r="BD36" s="16">
        <f t="shared" si="8"/>
        <v>0</v>
      </c>
      <c r="BE36" s="16">
        <f t="shared" si="8"/>
        <v>100</v>
      </c>
      <c r="BF36" s="16">
        <f t="shared" si="8"/>
        <v>0</v>
      </c>
      <c r="BG36" s="16">
        <f t="shared" si="8"/>
        <v>0</v>
      </c>
      <c r="BH36" s="16">
        <f t="shared" si="8"/>
        <v>100</v>
      </c>
      <c r="BI36" s="16">
        <f t="shared" si="8"/>
        <v>0</v>
      </c>
      <c r="BJ36" s="16">
        <f t="shared" si="8"/>
        <v>0</v>
      </c>
      <c r="BK36" s="16">
        <f t="shared" si="8"/>
        <v>100</v>
      </c>
      <c r="BL36" s="16">
        <f t="shared" si="8"/>
        <v>0</v>
      </c>
      <c r="BM36" s="16">
        <f t="shared" si="8"/>
        <v>0</v>
      </c>
      <c r="BN36" s="16">
        <f t="shared" si="8"/>
        <v>100</v>
      </c>
      <c r="BO36" s="16">
        <f t="shared" si="8"/>
        <v>0</v>
      </c>
      <c r="BP36" s="16">
        <f t="shared" si="8"/>
        <v>0</v>
      </c>
      <c r="BQ36" s="16">
        <f t="shared" si="8"/>
        <v>100</v>
      </c>
      <c r="BR36" s="16">
        <f t="shared" si="8"/>
        <v>0</v>
      </c>
      <c r="BS36" s="16">
        <f t="shared" si="8"/>
        <v>0</v>
      </c>
      <c r="BT36" s="16">
        <f t="shared" si="8"/>
        <v>0</v>
      </c>
      <c r="BU36" s="16">
        <f t="shared" si="8"/>
        <v>100</v>
      </c>
      <c r="BV36" s="16">
        <f t="shared" ref="BV36" si="9">BV35/21%</f>
        <v>0</v>
      </c>
      <c r="BW36" s="16">
        <f>BW35/21%</f>
        <v>100</v>
      </c>
      <c r="BX36" s="16">
        <f t="shared" ref="BX36" si="10">BX35/21%</f>
        <v>0</v>
      </c>
      <c r="BY36" s="16">
        <f t="shared" ref="BY36:DD36" si="11">BY35/21%</f>
        <v>0</v>
      </c>
      <c r="BZ36" s="16">
        <f t="shared" si="11"/>
        <v>100</v>
      </c>
      <c r="CA36" s="16">
        <f t="shared" si="11"/>
        <v>0</v>
      </c>
      <c r="CB36" s="16">
        <f t="shared" si="11"/>
        <v>0</v>
      </c>
      <c r="CC36" s="16">
        <f t="shared" si="11"/>
        <v>100</v>
      </c>
      <c r="CD36" s="16">
        <f t="shared" si="11"/>
        <v>0</v>
      </c>
      <c r="CE36" s="16">
        <f t="shared" si="11"/>
        <v>0</v>
      </c>
      <c r="CF36" s="16">
        <f t="shared" si="11"/>
        <v>100</v>
      </c>
      <c r="CG36" s="16">
        <f t="shared" si="11"/>
        <v>0</v>
      </c>
      <c r="CH36" s="16">
        <f t="shared" si="11"/>
        <v>0</v>
      </c>
      <c r="CI36" s="16">
        <f t="shared" si="11"/>
        <v>100</v>
      </c>
      <c r="CJ36" s="16">
        <f t="shared" si="11"/>
        <v>0</v>
      </c>
      <c r="CK36" s="16">
        <f t="shared" si="11"/>
        <v>0</v>
      </c>
      <c r="CL36" s="16">
        <f t="shared" si="11"/>
        <v>100</v>
      </c>
      <c r="CM36" s="16">
        <f t="shared" si="11"/>
        <v>0</v>
      </c>
      <c r="CN36" s="16">
        <f t="shared" si="11"/>
        <v>0</v>
      </c>
      <c r="CO36" s="16">
        <f t="shared" si="11"/>
        <v>100</v>
      </c>
      <c r="CP36" s="16">
        <f t="shared" si="11"/>
        <v>0</v>
      </c>
      <c r="CQ36" s="16">
        <f t="shared" si="11"/>
        <v>0</v>
      </c>
      <c r="CR36" s="16">
        <f t="shared" si="11"/>
        <v>100</v>
      </c>
      <c r="CS36" s="16">
        <f t="shared" si="11"/>
        <v>0</v>
      </c>
      <c r="CT36" s="16">
        <f t="shared" si="11"/>
        <v>0</v>
      </c>
      <c r="CU36" s="16">
        <f t="shared" si="11"/>
        <v>100</v>
      </c>
      <c r="CV36" s="16">
        <f t="shared" si="11"/>
        <v>0</v>
      </c>
      <c r="CW36" s="16">
        <f t="shared" si="11"/>
        <v>0</v>
      </c>
      <c r="CX36" s="16">
        <f t="shared" si="11"/>
        <v>100</v>
      </c>
      <c r="CY36" s="16">
        <f t="shared" si="11"/>
        <v>0</v>
      </c>
      <c r="CZ36" s="16">
        <f t="shared" si="11"/>
        <v>0</v>
      </c>
      <c r="DA36" s="16">
        <f t="shared" si="11"/>
        <v>100</v>
      </c>
      <c r="DB36" s="16">
        <f t="shared" si="11"/>
        <v>0</v>
      </c>
      <c r="DC36" s="16">
        <f t="shared" si="11"/>
        <v>0</v>
      </c>
      <c r="DD36" s="16">
        <f t="shared" si="11"/>
        <v>100</v>
      </c>
      <c r="DE36" s="16">
        <f t="shared" ref="DE36:EJ36" si="12">DE35/21%</f>
        <v>0</v>
      </c>
      <c r="DF36" s="16">
        <f t="shared" si="12"/>
        <v>0</v>
      </c>
      <c r="DG36" s="16">
        <f t="shared" si="12"/>
        <v>100</v>
      </c>
      <c r="DH36" s="16">
        <f t="shared" si="12"/>
        <v>0</v>
      </c>
      <c r="DI36" s="16">
        <f t="shared" si="12"/>
        <v>0</v>
      </c>
      <c r="DJ36" s="16">
        <f t="shared" si="12"/>
        <v>100</v>
      </c>
      <c r="DK36" s="16">
        <f t="shared" si="12"/>
        <v>0</v>
      </c>
      <c r="DL36" s="16">
        <f t="shared" si="12"/>
        <v>0</v>
      </c>
      <c r="DM36" s="16">
        <f t="shared" si="12"/>
        <v>100</v>
      </c>
      <c r="DN36" s="16">
        <f t="shared" si="12"/>
        <v>0</v>
      </c>
      <c r="DO36" s="16">
        <f t="shared" si="12"/>
        <v>0</v>
      </c>
      <c r="DP36" s="16">
        <f t="shared" si="12"/>
        <v>100</v>
      </c>
      <c r="DQ36" s="16">
        <f t="shared" si="12"/>
        <v>0</v>
      </c>
      <c r="DR36" s="16">
        <f t="shared" si="12"/>
        <v>0</v>
      </c>
      <c r="DS36" s="16">
        <f t="shared" si="12"/>
        <v>100</v>
      </c>
      <c r="DT36" s="16">
        <f t="shared" si="12"/>
        <v>0</v>
      </c>
      <c r="DU36" s="16">
        <f t="shared" si="12"/>
        <v>0</v>
      </c>
      <c r="DV36" s="16">
        <f t="shared" si="12"/>
        <v>100</v>
      </c>
      <c r="DW36" s="16">
        <f t="shared" si="12"/>
        <v>0</v>
      </c>
      <c r="DX36" s="16">
        <f t="shared" si="12"/>
        <v>0</v>
      </c>
      <c r="DY36" s="16">
        <f t="shared" si="12"/>
        <v>100</v>
      </c>
      <c r="DZ36" s="16">
        <f t="shared" ref="DZ36:EA36" si="13">DZ35/21%</f>
        <v>0</v>
      </c>
      <c r="EA36" s="16">
        <f t="shared" si="13"/>
        <v>0</v>
      </c>
      <c r="EB36" s="16">
        <f t="shared" ref="EB36:FK36" si="14">EB35/21%</f>
        <v>100</v>
      </c>
      <c r="EC36" s="16">
        <f t="shared" si="14"/>
        <v>0</v>
      </c>
      <c r="ED36" s="16">
        <f t="shared" si="14"/>
        <v>0</v>
      </c>
      <c r="EE36" s="16">
        <f t="shared" si="14"/>
        <v>100</v>
      </c>
      <c r="EF36" s="16">
        <f t="shared" si="14"/>
        <v>0</v>
      </c>
      <c r="EG36" s="16">
        <f t="shared" si="14"/>
        <v>0</v>
      </c>
      <c r="EH36" s="16">
        <f t="shared" si="14"/>
        <v>100</v>
      </c>
      <c r="EI36" s="16">
        <f t="shared" si="14"/>
        <v>0</v>
      </c>
      <c r="EJ36" s="16">
        <f t="shared" si="14"/>
        <v>0</v>
      </c>
      <c r="EK36" s="16">
        <f t="shared" si="14"/>
        <v>100</v>
      </c>
      <c r="EL36" s="16">
        <f t="shared" si="14"/>
        <v>0</v>
      </c>
      <c r="EM36" s="16">
        <f t="shared" si="14"/>
        <v>0</v>
      </c>
      <c r="EN36" s="16">
        <f t="shared" si="14"/>
        <v>100</v>
      </c>
      <c r="EO36" s="16">
        <f t="shared" si="14"/>
        <v>0</v>
      </c>
      <c r="EP36" s="16">
        <f t="shared" si="14"/>
        <v>0</v>
      </c>
      <c r="EQ36" s="16">
        <f t="shared" si="14"/>
        <v>100</v>
      </c>
      <c r="ER36" s="16">
        <f t="shared" si="14"/>
        <v>0</v>
      </c>
      <c r="ES36" s="16">
        <f t="shared" si="14"/>
        <v>0</v>
      </c>
      <c r="ET36" s="16">
        <f t="shared" si="14"/>
        <v>100</v>
      </c>
      <c r="EU36" s="16">
        <f t="shared" si="14"/>
        <v>0</v>
      </c>
      <c r="EV36" s="16">
        <f t="shared" si="14"/>
        <v>0</v>
      </c>
      <c r="EW36" s="16">
        <f t="shared" si="14"/>
        <v>100</v>
      </c>
      <c r="EX36" s="16">
        <f t="shared" si="14"/>
        <v>0</v>
      </c>
      <c r="EY36" s="16">
        <f t="shared" si="14"/>
        <v>0</v>
      </c>
      <c r="EZ36" s="16">
        <f t="shared" si="14"/>
        <v>100</v>
      </c>
      <c r="FA36" s="16">
        <f t="shared" si="14"/>
        <v>0</v>
      </c>
      <c r="FB36" s="16">
        <f t="shared" si="14"/>
        <v>0</v>
      </c>
      <c r="FC36" s="16">
        <f t="shared" si="14"/>
        <v>100</v>
      </c>
      <c r="FD36" s="16">
        <f t="shared" si="14"/>
        <v>0</v>
      </c>
      <c r="FE36" s="16">
        <f t="shared" si="14"/>
        <v>0</v>
      </c>
      <c r="FF36" s="16">
        <f t="shared" si="14"/>
        <v>100</v>
      </c>
      <c r="FG36" s="16">
        <f t="shared" si="14"/>
        <v>0</v>
      </c>
      <c r="FH36" s="16">
        <f t="shared" si="14"/>
        <v>0</v>
      </c>
      <c r="FI36" s="16">
        <f t="shared" si="14"/>
        <v>100</v>
      </c>
      <c r="FJ36" s="16">
        <f t="shared" si="14"/>
        <v>0</v>
      </c>
      <c r="FK36" s="16">
        <f t="shared" si="14"/>
        <v>0</v>
      </c>
    </row>
    <row r="38" spans="1:167">
      <c r="B38" s="53" t="s">
        <v>296</v>
      </c>
      <c r="C38" s="54"/>
      <c r="D38" s="54"/>
      <c r="E38" s="55"/>
      <c r="F38" s="17"/>
      <c r="G38" s="17"/>
      <c r="H38" s="17"/>
      <c r="I38" s="17"/>
    </row>
    <row r="39" spans="1:167">
      <c r="B39" s="18" t="s">
        <v>297</v>
      </c>
      <c r="C39" s="18" t="s">
        <v>298</v>
      </c>
      <c r="D39" s="19">
        <f>E39/100*21</f>
        <v>20.2</v>
      </c>
      <c r="E39" s="19">
        <f>(C36+F36+I36+L36+O36)/5</f>
        <v>96.19047619047619</v>
      </c>
    </row>
    <row r="40" spans="1:167">
      <c r="B40" s="15" t="s">
        <v>299</v>
      </c>
      <c r="C40" s="15" t="s">
        <v>298</v>
      </c>
      <c r="D40" s="20">
        <f>E40/100*21</f>
        <v>0.79999999999999993</v>
      </c>
      <c r="E40" s="20">
        <f>(D36+G36+J36+M36+P36)/5</f>
        <v>3.8095238095238093</v>
      </c>
    </row>
    <row r="41" spans="1:167">
      <c r="B41" s="15" t="s">
        <v>300</v>
      </c>
      <c r="C41" s="15" t="s">
        <v>298</v>
      </c>
      <c r="D41" s="20">
        <f>E41/100*21</f>
        <v>0</v>
      </c>
      <c r="E41" s="20">
        <f>(E36+H36+K36+N36+Q36)/5</f>
        <v>0</v>
      </c>
    </row>
    <row r="42" spans="1:167">
      <c r="B42" s="21"/>
      <c r="C42" s="21"/>
      <c r="D42" s="22">
        <f>SUM(D39:D41)</f>
        <v>21</v>
      </c>
      <c r="E42" s="22">
        <f>SUM(E39:E41)</f>
        <v>100</v>
      </c>
    </row>
    <row r="43" spans="1:167" ht="30" customHeight="1">
      <c r="B43" s="15"/>
      <c r="C43" s="15"/>
      <c r="D43" s="56" t="s">
        <v>9</v>
      </c>
      <c r="E43" s="56"/>
      <c r="F43" s="57" t="s">
        <v>10</v>
      </c>
      <c r="G43" s="57"/>
      <c r="H43" s="40" t="s">
        <v>11</v>
      </c>
      <c r="I43" s="40"/>
      <c r="J43" t="s">
        <v>301</v>
      </c>
    </row>
    <row r="44" spans="1:167">
      <c r="B44" s="15" t="s">
        <v>297</v>
      </c>
      <c r="C44" s="15" t="s">
        <v>302</v>
      </c>
      <c r="D44" s="14">
        <f>E44/100*21</f>
        <v>21</v>
      </c>
      <c r="E44" s="20">
        <f>(R36+U36+X36+AA36+AD36)/5</f>
        <v>100</v>
      </c>
      <c r="F44" s="14">
        <f>G44/100*21</f>
        <v>21</v>
      </c>
      <c r="G44" s="20">
        <f>(AG36+AJ36+AM36+AP36+AS36)/5</f>
        <v>100</v>
      </c>
      <c r="H44" s="14">
        <f>I44/100*21</f>
        <v>21</v>
      </c>
      <c r="I44" s="20">
        <f>(AV36+AY36+BB36+BE36+BH36)/5</f>
        <v>100</v>
      </c>
      <c r="J44">
        <f>(R35+U35+X35+AA35+AD35+AG35+AJ35+AM35+AP35+AS35+AV35+AY35+BB35+BE35+BH35)/15</f>
        <v>21</v>
      </c>
      <c r="K44">
        <f>(R36+U36+X36+AA36+AD36+AG36+AJ36+AM36+AP36+AS36+AV36+AY36+BB36+BE36+BH36)/15</f>
        <v>100</v>
      </c>
    </row>
    <row r="45" spans="1:167">
      <c r="B45" s="15" t="s">
        <v>299</v>
      </c>
      <c r="C45" s="15" t="s">
        <v>302</v>
      </c>
      <c r="D45" s="20">
        <f>E45/100*21</f>
        <v>0</v>
      </c>
      <c r="E45" s="20">
        <f>(S36+V36+Y36+AB36+AE36)/5</f>
        <v>0</v>
      </c>
      <c r="F45" s="14">
        <f>G45/100*21</f>
        <v>0</v>
      </c>
      <c r="G45" s="20">
        <f>(AH36+AK36+AN36+AQ36+AT36)/5</f>
        <v>0</v>
      </c>
      <c r="H45" s="14">
        <f>I45/100*21</f>
        <v>0</v>
      </c>
      <c r="I45" s="20">
        <f>(AW36+AZ36+BC36+BF36+BI36)/5</f>
        <v>0</v>
      </c>
      <c r="J45">
        <f>(S35+V35+Y35+AB35+AE35+AH35+AK35+AN35+AQ35+AT35+AW35+AZ35+BC35+BF35+BI35)/15</f>
        <v>0</v>
      </c>
      <c r="K45">
        <f>(S36+V36+Y36+AB36+AE36+AH36+AK36+AN36+AQ36+AT36+AW36+AZ36+BC36+BF36+BI36)/15</f>
        <v>0</v>
      </c>
    </row>
    <row r="46" spans="1:167">
      <c r="B46" s="15" t="s">
        <v>300</v>
      </c>
      <c r="C46" s="15" t="s">
        <v>302</v>
      </c>
      <c r="D46" s="20">
        <f>E46/100*21</f>
        <v>0</v>
      </c>
      <c r="E46" s="20">
        <f>(T36+W36+Z36+AC36+AF36)/5</f>
        <v>0</v>
      </c>
      <c r="F46" s="14">
        <f>G46/100*21</f>
        <v>0</v>
      </c>
      <c r="G46" s="20">
        <f>(AI36+AL36+AO36+AR36+AU36)/5</f>
        <v>0</v>
      </c>
      <c r="H46" s="14">
        <f>I46/100*21</f>
        <v>0</v>
      </c>
      <c r="I46" s="20">
        <f>(AX36+BA36+BD36+BG36+BJ36)/5</f>
        <v>0</v>
      </c>
      <c r="J46">
        <f>(T35+W35+Z35+AC35+AF35+AI35+AL35+AO35+AR35+AU35+AX35+BA35+BD35+BG35+BJ35)/15</f>
        <v>0</v>
      </c>
      <c r="K46">
        <f>(T36+W36+Z36+AC36+AF36+AI36+AL36+AO36+AR36+AU36+AX36+BA36+BD36+BG36+BJ36)/15</f>
        <v>0</v>
      </c>
    </row>
    <row r="47" spans="1:167">
      <c r="B47" s="15"/>
      <c r="C47" s="15"/>
      <c r="D47" s="23">
        <f t="shared" ref="D47:I47" si="15">SUM(D44:D46)</f>
        <v>21</v>
      </c>
      <c r="E47" s="23">
        <f t="shared" si="15"/>
        <v>100</v>
      </c>
      <c r="F47" s="24">
        <f>SUM(F44:F46)</f>
        <v>21</v>
      </c>
      <c r="G47" s="23">
        <f t="shared" si="15"/>
        <v>100</v>
      </c>
      <c r="H47" s="24">
        <f t="shared" si="15"/>
        <v>21</v>
      </c>
      <c r="I47" s="23">
        <f t="shared" si="15"/>
        <v>100</v>
      </c>
    </row>
    <row r="48" spans="1:167">
      <c r="B48" s="15" t="s">
        <v>297</v>
      </c>
      <c r="C48" s="15" t="s">
        <v>303</v>
      </c>
      <c r="D48" s="20">
        <f>E48/100*21</f>
        <v>16.8</v>
      </c>
      <c r="E48" s="20">
        <f>(BK36+BN36+BQ36+BT36+BW36)/5</f>
        <v>80</v>
      </c>
      <c r="I48" s="29"/>
    </row>
    <row r="49" spans="2:15">
      <c r="B49" s="15" t="s">
        <v>299</v>
      </c>
      <c r="C49" s="15" t="s">
        <v>303</v>
      </c>
      <c r="D49" s="20">
        <f>E49/100*21</f>
        <v>4.2</v>
      </c>
      <c r="E49" s="20">
        <f>(BL36+BO36+BR36+BU36+BX36)/5</f>
        <v>20</v>
      </c>
    </row>
    <row r="50" spans="2:15">
      <c r="B50" s="15" t="s">
        <v>300</v>
      </c>
      <c r="C50" s="15" t="s">
        <v>303</v>
      </c>
      <c r="D50" s="14">
        <f>E50/100*21</f>
        <v>0</v>
      </c>
      <c r="E50" s="20">
        <f>(BM36+BP36+BS36+BV36+BY36)/5</f>
        <v>0</v>
      </c>
    </row>
    <row r="51" spans="2:15">
      <c r="B51" s="21"/>
      <c r="C51" s="21"/>
      <c r="D51" s="25">
        <f>SUM(D48:D50)</f>
        <v>21</v>
      </c>
      <c r="E51" s="25">
        <f>SUM(E48:E50)</f>
        <v>100</v>
      </c>
      <c r="F51" s="26"/>
    </row>
    <row r="52" spans="2:15">
      <c r="B52" s="15"/>
      <c r="C52" s="15"/>
      <c r="D52" s="39" t="s">
        <v>13</v>
      </c>
      <c r="E52" s="39"/>
      <c r="F52" s="40" t="s">
        <v>14</v>
      </c>
      <c r="G52" s="40"/>
      <c r="H52" s="40" t="s">
        <v>15</v>
      </c>
      <c r="I52" s="40"/>
      <c r="J52" s="40" t="s">
        <v>16</v>
      </c>
      <c r="K52" s="40"/>
      <c r="L52" s="40" t="s">
        <v>17</v>
      </c>
      <c r="M52" s="40"/>
      <c r="N52" t="s">
        <v>301</v>
      </c>
    </row>
    <row r="53" spans="2:15">
      <c r="B53" s="15" t="s">
        <v>297</v>
      </c>
      <c r="C53" s="15" t="s">
        <v>304</v>
      </c>
      <c r="D53" s="14">
        <f>E53/100*21</f>
        <v>21</v>
      </c>
      <c r="E53" s="20">
        <f>(BZ36+CC36+CF36+CI36+CL36)/5</f>
        <v>100</v>
      </c>
      <c r="F53" s="14">
        <f>G53/100*21</f>
        <v>21</v>
      </c>
      <c r="G53" s="20">
        <f>(CO36+CR36+CU36+CX36+DA36)/5</f>
        <v>100</v>
      </c>
      <c r="H53" s="14">
        <f>I53/100*21</f>
        <v>21</v>
      </c>
      <c r="I53" s="20">
        <f>(DD36+DG36+DJ36+DM36+DP36)/5</f>
        <v>100</v>
      </c>
      <c r="J53" s="14">
        <f>K53/100*21</f>
        <v>21</v>
      </c>
      <c r="K53" s="20">
        <f>(DS36+DV36+DY36+EB36+EE36)/5</f>
        <v>100</v>
      </c>
      <c r="L53" s="14">
        <f>M53/100*21</f>
        <v>21</v>
      </c>
      <c r="M53" s="20">
        <f>(EH36+EK36+EN36+EQ36+ET36)/5</f>
        <v>100</v>
      </c>
      <c r="N53">
        <f>(BZ35+CC35+CF35+CI35+CL35+CO35+CR35+CU35+CX35+DA35+DD35+DG35+DJ35+DM35+DP35+DS35+DV35+DY35+EB35+EE35+EH35+EK35+EN35+EQ35+ET35)/25</f>
        <v>21</v>
      </c>
      <c r="O53">
        <f>(BZ36+CC36+CF36+CI36+CL36+CO36+CR36+CU36+CX36+DA36+DD36+DG36+DJ36+DM36+DP36+DS36+DV36+DY36+EB36+EE36+EH36+EK36+EN36+EQ36+ET36)/25</f>
        <v>100</v>
      </c>
    </row>
    <row r="54" spans="2:15">
      <c r="B54" s="15" t="s">
        <v>299</v>
      </c>
      <c r="C54" s="15" t="s">
        <v>304</v>
      </c>
      <c r="D54" s="14">
        <f>E54/100*21</f>
        <v>0</v>
      </c>
      <c r="E54" s="20">
        <f>(CA36+CD36+CG36+CJ36+CM36)/5</f>
        <v>0</v>
      </c>
      <c r="F54" s="14">
        <f>G54/100*21</f>
        <v>0</v>
      </c>
      <c r="G54" s="20">
        <f>(CP36+CS36+CV36+CY36+DB36)/5</f>
        <v>0</v>
      </c>
      <c r="H54" s="14">
        <f>I54/100*21</f>
        <v>0</v>
      </c>
      <c r="I54" s="20">
        <f>(DE36+DH36+DK36+DN36+DQ36)/5</f>
        <v>0</v>
      </c>
      <c r="J54" s="14">
        <f>K54/100*21</f>
        <v>0</v>
      </c>
      <c r="K54" s="20">
        <f>(DT36+DW36+DZ36+EC36+EF36)/5</f>
        <v>0</v>
      </c>
      <c r="L54" s="14">
        <f>M54/100*21</f>
        <v>0</v>
      </c>
      <c r="M54" s="20">
        <f>(EI36+EL36+EO36+ER36+EU36)/5</f>
        <v>0</v>
      </c>
      <c r="N54">
        <f>(CA35+CD35+CG35+CJ35+CM35+CP35+CS35+CV35+CY35+DB35+DE35+DH35+DK35+DN35+DQ35+DT35+DW35+DZ35+EC35+EF35+EI35+EL35+EO35+ER35+EU35)/25</f>
        <v>0</v>
      </c>
      <c r="O54">
        <f>(CA36+CD36+CG36+CJ36+CM36+CP36+CS36+CV36+CY36+DB36+DE36+DH36+DK36+DN36+DQ36+DT36+DW36+DZ36+EC36+EF36+EI36+EL36+EO36+ER36+EU36)/25</f>
        <v>0</v>
      </c>
    </row>
    <row r="55" spans="2:15">
      <c r="B55" s="15" t="s">
        <v>300</v>
      </c>
      <c r="C55" s="15" t="s">
        <v>304</v>
      </c>
      <c r="D55" s="14">
        <f>E55/100*21</f>
        <v>0</v>
      </c>
      <c r="E55" s="20">
        <f>(CB36+CE36+CH36+CK36+CN36)/5</f>
        <v>0</v>
      </c>
      <c r="F55" s="14">
        <f>G55/100*29</f>
        <v>0</v>
      </c>
      <c r="G55" s="20">
        <f>(CQ36+CT36+CW36+CZ36+DC36)/5</f>
        <v>0</v>
      </c>
      <c r="H55" s="14">
        <f>I55/100*21</f>
        <v>0</v>
      </c>
      <c r="I55" s="20">
        <f>(DF36+DI36+DL36+DO36+DR36)/5</f>
        <v>0</v>
      </c>
      <c r="J55" s="14">
        <f>K55/100*21</f>
        <v>0</v>
      </c>
      <c r="K55" s="20">
        <f>(DU36+DX36+EA36+ED36+EG36)/5</f>
        <v>0</v>
      </c>
      <c r="L55" s="14">
        <f>M55/100*21</f>
        <v>0</v>
      </c>
      <c r="M55" s="20">
        <f>(EJ36+EM36+EP36+ES36+EV36)/5</f>
        <v>0</v>
      </c>
      <c r="N55">
        <f>(CB35+CE35+CH35+CK35+CN35+CQ35+CT35+CW35+CZ35+DC35+DF35+DI35+DL35+DO35+DR35+DU35+DX35+EA35+ED35+EG35+EJ35+EM35+EP35+ES35+EV35)/25</f>
        <v>0</v>
      </c>
      <c r="O55">
        <f>(CB36+CE36+CH36+CK36+CN36+CQ36+CT36+CW36+CZ36+DC36+DF36+DI36+DL36+DO36+DR36+DU36+DX36+EA36+ED36+EG36+EJ36+EM36+EP36+ES36+EV36)/25</f>
        <v>0</v>
      </c>
    </row>
    <row r="56" spans="2:15">
      <c r="B56" s="15"/>
      <c r="C56" s="15"/>
      <c r="D56" s="24">
        <f t="shared" ref="D56:M56" si="16">SUM(D53:D55)</f>
        <v>21</v>
      </c>
      <c r="E56" s="24">
        <f t="shared" si="16"/>
        <v>100</v>
      </c>
      <c r="F56" s="24">
        <f t="shared" si="16"/>
        <v>21</v>
      </c>
      <c r="G56" s="23">
        <f t="shared" si="16"/>
        <v>100</v>
      </c>
      <c r="H56" s="24">
        <f>SUM(H53:H55)</f>
        <v>21</v>
      </c>
      <c r="I56" s="23">
        <f t="shared" si="16"/>
        <v>100</v>
      </c>
      <c r="J56" s="24">
        <f t="shared" si="16"/>
        <v>21</v>
      </c>
      <c r="K56" s="23">
        <f t="shared" si="16"/>
        <v>100</v>
      </c>
      <c r="L56" s="24">
        <f t="shared" si="16"/>
        <v>21</v>
      </c>
      <c r="M56" s="23">
        <f t="shared" si="16"/>
        <v>100</v>
      </c>
    </row>
    <row r="57" spans="2:15">
      <c r="B57" s="15" t="s">
        <v>297</v>
      </c>
      <c r="C57" s="15" t="s">
        <v>305</v>
      </c>
      <c r="D57" s="14">
        <f>E57/100*21</f>
        <v>21</v>
      </c>
      <c r="E57" s="20">
        <f>(EW36+EZ36+FC36+FF36+FI36)/5</f>
        <v>100</v>
      </c>
    </row>
    <row r="58" spans="2:15">
      <c r="B58" s="15" t="s">
        <v>299</v>
      </c>
      <c r="C58" s="15" t="s">
        <v>305</v>
      </c>
      <c r="D58" s="14">
        <f>E58/100*21</f>
        <v>0</v>
      </c>
      <c r="E58" s="20">
        <f>(EX36+FA36+FD36+FG36+FJ36)/5</f>
        <v>0</v>
      </c>
    </row>
    <row r="59" spans="2:15">
      <c r="B59" s="15" t="s">
        <v>300</v>
      </c>
      <c r="C59" s="15" t="s">
        <v>305</v>
      </c>
      <c r="D59" s="14">
        <f>E59/100*21</f>
        <v>0</v>
      </c>
      <c r="E59" s="20">
        <f>(EY36+FB36+FE36+FH36+FK36)/5</f>
        <v>0</v>
      </c>
    </row>
    <row r="60" spans="2:15">
      <c r="B60" s="15"/>
      <c r="C60" s="15"/>
      <c r="D60" s="24">
        <f>SUM(D57:D59)</f>
        <v>21</v>
      </c>
      <c r="E60" s="24">
        <f>SUM(E57:E59)</f>
        <v>100</v>
      </c>
    </row>
  </sheetData>
  <mergeCells count="139"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5:B35"/>
    <mergeCell ref="A36:B36"/>
    <mergeCell ref="B38:E38"/>
    <mergeCell ref="D43:E43"/>
    <mergeCell ref="F43:G43"/>
    <mergeCell ref="H43:I43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2:E52"/>
    <mergeCell ref="F52:G52"/>
    <mergeCell ref="H52:I52"/>
    <mergeCell ref="J52:K52"/>
    <mergeCell ref="L52:M52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2015-06-05T18:17:00Z</dcterms:created>
  <dcterms:modified xsi:type="dcterms:W3CDTF">2026-08-16T06:02:16Z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F73A646B0BA345A3ACBC285C092C0A13_13</vt:lpwstr>
  </property>
  <property fmtid="{D5CDD505-2E9C-101B-9397-08002B2CF9AE}" pid="3" name="KSOProductBuildVer">
    <vt:lpwstr>1049-12.2.0.20795</vt:lpwstr>
  </property>
</Properties>
</file>