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e6420ac43f50b7/Desktop/Планета/25-26 мони/"/>
    </mc:Choice>
  </mc:AlternateContent>
  <xr:revisionPtr revIDLastSave="3" documentId="11_1F58F478DE45ED5E0B4131EA34878FA158C6644B" xr6:coauthVersionLast="45" xr6:coauthVersionMax="45" xr10:uidLastSave="{A974CA2D-0997-49BB-A8BC-BA8E1DB55733}"/>
  <bookViews>
    <workbookView xWindow="-120" yWindow="-120" windowWidth="29040" windowHeight="15840" xr2:uid="{00000000-000D-0000-FFFF-FFFF00000000}"/>
  </bookViews>
  <sheets>
    <sheet name="Средняя группа" sheetId="3" r:id="rId1"/>
    <sheet name="Старшая группа" sheetId="4" r:id="rId2"/>
    <sheet name="Предшкольная группа" sheetId="5" r:id="rId3"/>
    <sheet name="Предшкольный класс" sheetId="10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7" i="5" l="1"/>
  <c r="J57" i="5"/>
  <c r="H57" i="5"/>
  <c r="F57" i="5"/>
  <c r="D57" i="5"/>
  <c r="D52" i="5"/>
  <c r="J48" i="5"/>
  <c r="H48" i="5"/>
  <c r="F48" i="5"/>
  <c r="D48" i="5"/>
  <c r="D44" i="5"/>
  <c r="D45" i="5"/>
  <c r="D43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IU40" i="5"/>
  <c r="IV40" i="5"/>
  <c r="IW40" i="5"/>
  <c r="IX40" i="5"/>
  <c r="IY40" i="5"/>
  <c r="IZ40" i="5"/>
  <c r="JA40" i="5"/>
  <c r="JB40" i="5"/>
  <c r="JC40" i="5"/>
  <c r="C40" i="5"/>
  <c r="L58" i="4" l="1"/>
  <c r="L59" i="4"/>
  <c r="L57" i="4"/>
  <c r="J58" i="4"/>
  <c r="J59" i="4"/>
  <c r="J57" i="4"/>
  <c r="H58" i="4"/>
  <c r="H59" i="4"/>
  <c r="H57" i="4"/>
  <c r="F58" i="4"/>
  <c r="F59" i="4"/>
  <c r="F57" i="4"/>
  <c r="D58" i="4"/>
  <c r="D59" i="4"/>
  <c r="D57" i="4"/>
  <c r="D53" i="4"/>
  <c r="D54" i="4"/>
  <c r="D52" i="4"/>
  <c r="H49" i="4"/>
  <c r="H50" i="4"/>
  <c r="H48" i="4"/>
  <c r="F49" i="4"/>
  <c r="F50" i="4"/>
  <c r="F48" i="4"/>
  <c r="D49" i="4"/>
  <c r="D50" i="4"/>
  <c r="D48" i="4"/>
  <c r="D43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GS40" i="4"/>
  <c r="C40" i="4"/>
  <c r="D62" i="3" l="1"/>
  <c r="D63" i="3"/>
  <c r="D61" i="3"/>
  <c r="L58" i="3"/>
  <c r="L59" i="3"/>
  <c r="L57" i="3"/>
  <c r="J58" i="3"/>
  <c r="J59" i="3"/>
  <c r="J57" i="3"/>
  <c r="H58" i="3"/>
  <c r="H59" i="3"/>
  <c r="H57" i="3"/>
  <c r="F58" i="3"/>
  <c r="F59" i="3"/>
  <c r="F57" i="3"/>
  <c r="D58" i="3"/>
  <c r="D59" i="3"/>
  <c r="D57" i="3"/>
  <c r="D53" i="3"/>
  <c r="D54" i="3"/>
  <c r="D52" i="3"/>
  <c r="H49" i="3"/>
  <c r="H50" i="3"/>
  <c r="H48" i="3"/>
  <c r="F49" i="3"/>
  <c r="F50" i="3"/>
  <c r="F48" i="3"/>
  <c r="D49" i="3"/>
  <c r="D50" i="3"/>
  <c r="D48" i="3"/>
  <c r="D44" i="3"/>
  <c r="D45" i="3"/>
  <c r="D43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C40" i="3"/>
  <c r="DO39" i="3"/>
  <c r="DS39" i="3"/>
  <c r="DW39" i="3"/>
  <c r="EA39" i="3"/>
  <c r="EE39" i="3"/>
  <c r="EI39" i="3"/>
  <c r="EM39" i="3"/>
  <c r="EQ39" i="3"/>
  <c r="EU39" i="3"/>
  <c r="EY39" i="3"/>
  <c r="FC39" i="3"/>
  <c r="FG39" i="3"/>
  <c r="FK39" i="3"/>
  <c r="EF39" i="3" l="1"/>
  <c r="FJ39" i="3"/>
  <c r="FF39" i="3"/>
  <c r="FB39" i="3"/>
  <c r="EX39" i="3"/>
  <c r="ET39" i="3"/>
  <c r="EP39" i="3"/>
  <c r="EL39" i="3"/>
  <c r="EH39" i="3"/>
  <c r="ED39" i="3"/>
  <c r="DZ39" i="3"/>
  <c r="DV39" i="3"/>
  <c r="DR39" i="3"/>
  <c r="DN39" i="3"/>
  <c r="DJ39" i="3"/>
  <c r="DF39" i="3"/>
  <c r="DB39" i="3"/>
  <c r="CX39" i="3"/>
  <c r="CT39" i="3"/>
  <c r="CP39" i="3"/>
  <c r="CL39" i="3"/>
  <c r="CH39" i="3"/>
  <c r="CD39" i="3"/>
  <c r="BZ39" i="3"/>
  <c r="BV39" i="3"/>
  <c r="BR39" i="3"/>
  <c r="BN39" i="3"/>
  <c r="BJ39" i="3"/>
  <c r="BF39" i="3"/>
  <c r="BB39" i="3"/>
  <c r="AX39" i="3"/>
  <c r="AT39" i="3"/>
  <c r="AP39" i="3"/>
  <c r="AL39" i="3"/>
  <c r="AH39" i="3"/>
  <c r="AD39" i="3"/>
  <c r="Z39" i="3"/>
  <c r="V39" i="3"/>
  <c r="R39" i="3"/>
  <c r="N39" i="3"/>
  <c r="J39" i="3"/>
  <c r="F39" i="3"/>
  <c r="FI39" i="3"/>
  <c r="FE39" i="3"/>
  <c r="FA39" i="3"/>
  <c r="EW39" i="3"/>
  <c r="ES39" i="3"/>
  <c r="EO39" i="3"/>
  <c r="EK39" i="3"/>
  <c r="EG39" i="3"/>
  <c r="EC39" i="3"/>
  <c r="DY39" i="3"/>
  <c r="DU39" i="3"/>
  <c r="DQ39" i="3"/>
  <c r="DM39" i="3"/>
  <c r="DI39" i="3"/>
  <c r="DE39" i="3"/>
  <c r="DA39" i="3"/>
  <c r="CW39" i="3"/>
  <c r="CS39" i="3"/>
  <c r="CO39" i="3"/>
  <c r="CK39" i="3"/>
  <c r="CG39" i="3"/>
  <c r="CC39" i="3"/>
  <c r="BY39" i="3"/>
  <c r="BU39" i="3"/>
  <c r="BQ39" i="3"/>
  <c r="BM39" i="3"/>
  <c r="BI39" i="3"/>
  <c r="BE39" i="3"/>
  <c r="BA39" i="3"/>
  <c r="AW39" i="3"/>
  <c r="AS39" i="3"/>
  <c r="AO39" i="3"/>
  <c r="AK39" i="3"/>
  <c r="AG39" i="3"/>
  <c r="AC39" i="3"/>
  <c r="Y39" i="3"/>
  <c r="U39" i="3"/>
  <c r="Q39" i="3"/>
  <c r="M39" i="3"/>
  <c r="I39" i="3"/>
  <c r="E39" i="3"/>
  <c r="FH39" i="3"/>
  <c r="FD39" i="3"/>
  <c r="EZ39" i="3"/>
  <c r="EV39" i="3"/>
  <c r="ER39" i="3"/>
  <c r="EN39" i="3"/>
  <c r="EJ39" i="3"/>
  <c r="EB39" i="3"/>
  <c r="DX39" i="3"/>
  <c r="DT39" i="3"/>
  <c r="DP39" i="3"/>
  <c r="DL39" i="3"/>
  <c r="DH39" i="3"/>
  <c r="DD39" i="3"/>
  <c r="CZ39" i="3"/>
  <c r="CV39" i="3"/>
  <c r="CR39" i="3"/>
  <c r="CN39" i="3"/>
  <c r="CJ39" i="3"/>
  <c r="CF39" i="3"/>
  <c r="CB39" i="3"/>
  <c r="BX39" i="3"/>
  <c r="BT39" i="3"/>
  <c r="BP39" i="3"/>
  <c r="BL39" i="3"/>
  <c r="BH39" i="3"/>
  <c r="BD39" i="3"/>
  <c r="AZ39" i="3"/>
  <c r="AV39" i="3"/>
  <c r="AR39" i="3"/>
  <c r="AN39" i="3"/>
  <c r="AJ39" i="3"/>
  <c r="AF39" i="3"/>
  <c r="AB39" i="3"/>
  <c r="X39" i="3"/>
  <c r="T39" i="3"/>
  <c r="P39" i="3"/>
  <c r="L39" i="3"/>
  <c r="H39" i="3"/>
  <c r="D39" i="3"/>
  <c r="DK39" i="3"/>
  <c r="DG39" i="3"/>
  <c r="DC39" i="3"/>
  <c r="CY39" i="3"/>
  <c r="CU39" i="3"/>
  <c r="CQ39" i="3"/>
  <c r="CM39" i="3"/>
  <c r="CI39" i="3"/>
  <c r="CE39" i="3"/>
  <c r="CA39" i="3"/>
  <c r="BW39" i="3"/>
  <c r="BS39" i="3"/>
  <c r="BO39" i="3"/>
  <c r="BK39" i="3"/>
  <c r="BG39" i="3"/>
  <c r="BC39" i="3"/>
  <c r="AY39" i="3"/>
  <c r="AU39" i="3"/>
  <c r="AQ39" i="3"/>
  <c r="AM39" i="3"/>
  <c r="AI39" i="3"/>
  <c r="AE39" i="3"/>
  <c r="AA39" i="3"/>
  <c r="W39" i="3"/>
  <c r="S39" i="3"/>
  <c r="O39" i="3"/>
  <c r="K39" i="3"/>
  <c r="G39" i="3"/>
  <c r="C39" i="3"/>
  <c r="IT34" i="10" l="1"/>
  <c r="IT35" i="10" s="1"/>
  <c r="IS34" i="10"/>
  <c r="IS35" i="10" s="1"/>
  <c r="IR34" i="10"/>
  <c r="IR35" i="10" s="1"/>
  <c r="IQ34" i="10"/>
  <c r="IQ35" i="10" s="1"/>
  <c r="IP34" i="10"/>
  <c r="IP35" i="10" s="1"/>
  <c r="IO34" i="10"/>
  <c r="IO35" i="10" s="1"/>
  <c r="IN34" i="10"/>
  <c r="IN35" i="10" s="1"/>
  <c r="IM34" i="10"/>
  <c r="IM35" i="10" s="1"/>
  <c r="IL34" i="10"/>
  <c r="IL35" i="10" s="1"/>
  <c r="IK34" i="10"/>
  <c r="IK35" i="10" s="1"/>
  <c r="IJ34" i="10"/>
  <c r="IJ35" i="10" s="1"/>
  <c r="II34" i="10"/>
  <c r="II35" i="10" s="1"/>
  <c r="IH34" i="10"/>
  <c r="IH35" i="10" s="1"/>
  <c r="IG34" i="10"/>
  <c r="IG35" i="10" s="1"/>
  <c r="IF34" i="10"/>
  <c r="IF35" i="10" s="1"/>
  <c r="IE34" i="10"/>
  <c r="IE35" i="10" s="1"/>
  <c r="ID34" i="10"/>
  <c r="ID35" i="10" s="1"/>
  <c r="IC34" i="10"/>
  <c r="IC35" i="10" s="1"/>
  <c r="IB34" i="10"/>
  <c r="IB35" i="10" s="1"/>
  <c r="IA34" i="10"/>
  <c r="IA35" i="10" s="1"/>
  <c r="HZ34" i="10"/>
  <c r="HZ35" i="10" s="1"/>
  <c r="HY34" i="10"/>
  <c r="HY35" i="10" s="1"/>
  <c r="HX34" i="10"/>
  <c r="HX35" i="10" s="1"/>
  <c r="HW34" i="10"/>
  <c r="HW35" i="10" s="1"/>
  <c r="HV34" i="10"/>
  <c r="HV35" i="10" s="1"/>
  <c r="HU34" i="10"/>
  <c r="HU35" i="10" s="1"/>
  <c r="HT34" i="10"/>
  <c r="HT35" i="10" s="1"/>
  <c r="HS34" i="10"/>
  <c r="HS35" i="10" s="1"/>
  <c r="HR34" i="10"/>
  <c r="HR35" i="10" s="1"/>
  <c r="HQ34" i="10"/>
  <c r="HQ35" i="10" s="1"/>
  <c r="HP34" i="10"/>
  <c r="HP35" i="10" s="1"/>
  <c r="HO34" i="10"/>
  <c r="HO35" i="10" s="1"/>
  <c r="HN34" i="10"/>
  <c r="HN35" i="10" s="1"/>
  <c r="HM34" i="10"/>
  <c r="HM35" i="10" s="1"/>
  <c r="HL34" i="10"/>
  <c r="HL35" i="10" s="1"/>
  <c r="HK34" i="10"/>
  <c r="HK35" i="10" s="1"/>
  <c r="HJ34" i="10"/>
  <c r="HJ35" i="10" s="1"/>
  <c r="HI34" i="10"/>
  <c r="HI35" i="10" s="1"/>
  <c r="HH34" i="10"/>
  <c r="HH35" i="10" s="1"/>
  <c r="HG34" i="10"/>
  <c r="HG35" i="10" s="1"/>
  <c r="HF34" i="10"/>
  <c r="HF35" i="10" s="1"/>
  <c r="HE34" i="10"/>
  <c r="HE35" i="10" s="1"/>
  <c r="HD34" i="10"/>
  <c r="HD35" i="10" s="1"/>
  <c r="HC34" i="10"/>
  <c r="HC35" i="10" s="1"/>
  <c r="HB34" i="10"/>
  <c r="HB35" i="10" s="1"/>
  <c r="HA34" i="10"/>
  <c r="HA35" i="10" s="1"/>
  <c r="GZ34" i="10"/>
  <c r="GZ35" i="10" s="1"/>
  <c r="GY34" i="10"/>
  <c r="GY35" i="10" s="1"/>
  <c r="GX34" i="10"/>
  <c r="GX35" i="10" s="1"/>
  <c r="GW34" i="10"/>
  <c r="GW35" i="10" s="1"/>
  <c r="GV34" i="10"/>
  <c r="GV35" i="10" s="1"/>
  <c r="GU34" i="10"/>
  <c r="GU35" i="10" s="1"/>
  <c r="GT34" i="10"/>
  <c r="GT35" i="10" s="1"/>
  <c r="GS34" i="10"/>
  <c r="GS35" i="10" s="1"/>
  <c r="GR34" i="10"/>
  <c r="GR35" i="10" s="1"/>
  <c r="GQ34" i="10"/>
  <c r="GQ35" i="10" s="1"/>
  <c r="GP34" i="10"/>
  <c r="GP35" i="10" s="1"/>
  <c r="GO34" i="10"/>
  <c r="GO35" i="10" s="1"/>
  <c r="GN34" i="10"/>
  <c r="GN35" i="10" s="1"/>
  <c r="GM34" i="10"/>
  <c r="GM35" i="10" s="1"/>
  <c r="GL34" i="10"/>
  <c r="GL35" i="10" s="1"/>
  <c r="GK34" i="10"/>
  <c r="GK35" i="10" s="1"/>
  <c r="GJ34" i="10"/>
  <c r="GJ35" i="10" s="1"/>
  <c r="GI34" i="10"/>
  <c r="GI35" i="10" s="1"/>
  <c r="GH34" i="10"/>
  <c r="GH35" i="10" s="1"/>
  <c r="GG34" i="10"/>
  <c r="GG35" i="10" s="1"/>
  <c r="GF34" i="10"/>
  <c r="GF35" i="10" s="1"/>
  <c r="GE34" i="10"/>
  <c r="GE35" i="10" s="1"/>
  <c r="GD34" i="10"/>
  <c r="GD35" i="10" s="1"/>
  <c r="GC34" i="10"/>
  <c r="GC35" i="10" s="1"/>
  <c r="GB34" i="10"/>
  <c r="GB35" i="10" s="1"/>
  <c r="GA34" i="10"/>
  <c r="GA35" i="10" s="1"/>
  <c r="FZ34" i="10"/>
  <c r="FZ35" i="10" s="1"/>
  <c r="FY34" i="10"/>
  <c r="FY35" i="10" s="1"/>
  <c r="FX34" i="10"/>
  <c r="FX35" i="10" s="1"/>
  <c r="FW34" i="10"/>
  <c r="FW35" i="10" s="1"/>
  <c r="FV34" i="10"/>
  <c r="FV35" i="10" s="1"/>
  <c r="FU34" i="10"/>
  <c r="FU35" i="10" s="1"/>
  <c r="FT34" i="10"/>
  <c r="FT35" i="10" s="1"/>
  <c r="FS34" i="10"/>
  <c r="FS35" i="10" s="1"/>
  <c r="FR34" i="10"/>
  <c r="FR35" i="10" s="1"/>
  <c r="FQ34" i="10"/>
  <c r="FQ35" i="10" s="1"/>
  <c r="FP34" i="10"/>
  <c r="FP35" i="10" s="1"/>
  <c r="FO34" i="10"/>
  <c r="FO35" i="10" s="1"/>
  <c r="FN34" i="10"/>
  <c r="FN35" i="10" s="1"/>
  <c r="FM34" i="10"/>
  <c r="FM35" i="10" s="1"/>
  <c r="FL34" i="10"/>
  <c r="FL35" i="10" s="1"/>
  <c r="FK34" i="10"/>
  <c r="FK35" i="10" s="1"/>
  <c r="FJ34" i="10"/>
  <c r="FJ35" i="10" s="1"/>
  <c r="FI34" i="10"/>
  <c r="FI35" i="10" s="1"/>
  <c r="FH34" i="10"/>
  <c r="FH35" i="10" s="1"/>
  <c r="FG34" i="10"/>
  <c r="FG35" i="10" s="1"/>
  <c r="FF34" i="10"/>
  <c r="FF35" i="10" s="1"/>
  <c r="FE34" i="10"/>
  <c r="FE35" i="10" s="1"/>
  <c r="FD34" i="10"/>
  <c r="FD35" i="10" s="1"/>
  <c r="FC34" i="10"/>
  <c r="FC35" i="10" s="1"/>
  <c r="FB34" i="10"/>
  <c r="FB35" i="10" s="1"/>
  <c r="FA34" i="10"/>
  <c r="FA35" i="10" s="1"/>
  <c r="EZ34" i="10"/>
  <c r="EZ35" i="10" s="1"/>
  <c r="EY34" i="10"/>
  <c r="EY35" i="10" s="1"/>
  <c r="EX34" i="10"/>
  <c r="EX35" i="10" s="1"/>
  <c r="EW34" i="10"/>
  <c r="EW35" i="10" s="1"/>
  <c r="EV34" i="10"/>
  <c r="EV35" i="10" s="1"/>
  <c r="EU34" i="10"/>
  <c r="EU35" i="10" s="1"/>
  <c r="ET34" i="10"/>
  <c r="ET35" i="10" s="1"/>
  <c r="ES34" i="10"/>
  <c r="ES35" i="10" s="1"/>
  <c r="ER34" i="10"/>
  <c r="ER35" i="10" s="1"/>
  <c r="EQ34" i="10"/>
  <c r="EQ35" i="10" s="1"/>
  <c r="EP34" i="10"/>
  <c r="EP35" i="10" s="1"/>
  <c r="EO34" i="10"/>
  <c r="EO35" i="10" s="1"/>
  <c r="EN34" i="10"/>
  <c r="EN35" i="10" s="1"/>
  <c r="EM34" i="10"/>
  <c r="EM35" i="10" s="1"/>
  <c r="EL34" i="10"/>
  <c r="EL35" i="10" s="1"/>
  <c r="EK34" i="10"/>
  <c r="EK35" i="10" s="1"/>
  <c r="EJ34" i="10"/>
  <c r="EJ35" i="10" s="1"/>
  <c r="EI34" i="10"/>
  <c r="EI35" i="10" s="1"/>
  <c r="EH34" i="10"/>
  <c r="EH35" i="10" s="1"/>
  <c r="EG34" i="10"/>
  <c r="EG35" i="10" s="1"/>
  <c r="EF34" i="10"/>
  <c r="EF35" i="10" s="1"/>
  <c r="EE34" i="10"/>
  <c r="EE35" i="10" s="1"/>
  <c r="ED34" i="10"/>
  <c r="ED35" i="10" s="1"/>
  <c r="EC34" i="10"/>
  <c r="EC35" i="10" s="1"/>
  <c r="EB34" i="10"/>
  <c r="EB35" i="10" s="1"/>
  <c r="EA34" i="10"/>
  <c r="EA35" i="10" s="1"/>
  <c r="DZ34" i="10"/>
  <c r="DZ35" i="10" s="1"/>
  <c r="DY34" i="10"/>
  <c r="DY35" i="10" s="1"/>
  <c r="DX34" i="10"/>
  <c r="DX35" i="10" s="1"/>
  <c r="DW34" i="10"/>
  <c r="DW35" i="10" s="1"/>
  <c r="DV34" i="10"/>
  <c r="DV35" i="10" s="1"/>
  <c r="DU34" i="10"/>
  <c r="DU35" i="10" s="1"/>
  <c r="DT34" i="10"/>
  <c r="DT35" i="10" s="1"/>
  <c r="DS34" i="10"/>
  <c r="DS35" i="10" s="1"/>
  <c r="DR34" i="10"/>
  <c r="DR35" i="10" s="1"/>
  <c r="DQ34" i="10"/>
  <c r="DQ35" i="10" s="1"/>
  <c r="DP34" i="10"/>
  <c r="DP35" i="10" s="1"/>
  <c r="DO34" i="10"/>
  <c r="DO35" i="10" s="1"/>
  <c r="DN34" i="10"/>
  <c r="DN35" i="10" s="1"/>
  <c r="DM34" i="10"/>
  <c r="DM35" i="10" s="1"/>
  <c r="DL34" i="10"/>
  <c r="DL35" i="10" s="1"/>
  <c r="DK34" i="10"/>
  <c r="DK35" i="10" s="1"/>
  <c r="DJ34" i="10"/>
  <c r="DJ35" i="10" s="1"/>
  <c r="DI34" i="10"/>
  <c r="DI35" i="10" s="1"/>
  <c r="DH34" i="10"/>
  <c r="DH35" i="10" s="1"/>
  <c r="DG34" i="10"/>
  <c r="DG35" i="10" s="1"/>
  <c r="DF34" i="10"/>
  <c r="DF35" i="10" s="1"/>
  <c r="DE34" i="10"/>
  <c r="DE35" i="10" s="1"/>
  <c r="DD34" i="10"/>
  <c r="DD35" i="10" s="1"/>
  <c r="DC34" i="10"/>
  <c r="DC35" i="10" s="1"/>
  <c r="DB34" i="10"/>
  <c r="DB35" i="10" s="1"/>
  <c r="DA34" i="10"/>
  <c r="DA35" i="10" s="1"/>
  <c r="CZ34" i="10"/>
  <c r="CZ35" i="10" s="1"/>
  <c r="CY34" i="10"/>
  <c r="CY35" i="10" s="1"/>
  <c r="CX34" i="10"/>
  <c r="CX35" i="10" s="1"/>
  <c r="CW34" i="10"/>
  <c r="CW35" i="10" s="1"/>
  <c r="CV34" i="10"/>
  <c r="CV35" i="10" s="1"/>
  <c r="CU34" i="10"/>
  <c r="CU35" i="10" s="1"/>
  <c r="CT34" i="10"/>
  <c r="CT35" i="10" s="1"/>
  <c r="CS34" i="10"/>
  <c r="CS35" i="10" s="1"/>
  <c r="CR34" i="10"/>
  <c r="CR35" i="10" s="1"/>
  <c r="CQ34" i="10"/>
  <c r="CQ35" i="10" s="1"/>
  <c r="CP34" i="10"/>
  <c r="CP35" i="10" s="1"/>
  <c r="CO34" i="10"/>
  <c r="CO35" i="10" s="1"/>
  <c r="CN34" i="10"/>
  <c r="CN35" i="10" s="1"/>
  <c r="CM34" i="10"/>
  <c r="CM35" i="10" s="1"/>
  <c r="CL34" i="10"/>
  <c r="CL35" i="10" s="1"/>
  <c r="CK34" i="10"/>
  <c r="CK35" i="10" s="1"/>
  <c r="CJ34" i="10"/>
  <c r="CJ35" i="10" s="1"/>
  <c r="CI34" i="10"/>
  <c r="CI35" i="10" s="1"/>
  <c r="CH34" i="10"/>
  <c r="CH35" i="10" s="1"/>
  <c r="CG34" i="10"/>
  <c r="CG35" i="10" s="1"/>
  <c r="CF34" i="10"/>
  <c r="CF35" i="10" s="1"/>
  <c r="CE34" i="10"/>
  <c r="CE35" i="10" s="1"/>
  <c r="CD34" i="10"/>
  <c r="CD35" i="10" s="1"/>
  <c r="CC34" i="10"/>
  <c r="CC35" i="10" s="1"/>
  <c r="CB34" i="10"/>
  <c r="CB35" i="10" s="1"/>
  <c r="CA34" i="10"/>
  <c r="CA35" i="10" s="1"/>
  <c r="BZ34" i="10"/>
  <c r="BZ35" i="10" s="1"/>
  <c r="BY34" i="10"/>
  <c r="BY35" i="10" s="1"/>
  <c r="BX34" i="10"/>
  <c r="BX35" i="10" s="1"/>
  <c r="BW34" i="10"/>
  <c r="BW35" i="10" s="1"/>
  <c r="BV34" i="10"/>
  <c r="BV35" i="10" s="1"/>
  <c r="BU34" i="10"/>
  <c r="BU35" i="10" s="1"/>
  <c r="BT34" i="10"/>
  <c r="BT35" i="10" s="1"/>
  <c r="BS34" i="10"/>
  <c r="BS35" i="10" s="1"/>
  <c r="BR34" i="10"/>
  <c r="BR35" i="10" s="1"/>
  <c r="BQ34" i="10"/>
  <c r="BQ35" i="10" s="1"/>
  <c r="BP34" i="10"/>
  <c r="BP35" i="10" s="1"/>
  <c r="BO34" i="10"/>
  <c r="BO35" i="10" s="1"/>
  <c r="BN34" i="10"/>
  <c r="BN35" i="10" s="1"/>
  <c r="BM34" i="10"/>
  <c r="BM35" i="10" s="1"/>
  <c r="BL34" i="10"/>
  <c r="BL35" i="10" s="1"/>
  <c r="BK34" i="10"/>
  <c r="BK35" i="10" s="1"/>
  <c r="BJ34" i="10"/>
  <c r="BJ35" i="10" s="1"/>
  <c r="BI34" i="10"/>
  <c r="BI35" i="10" s="1"/>
  <c r="BH34" i="10"/>
  <c r="BH35" i="10" s="1"/>
  <c r="BG34" i="10"/>
  <c r="BG35" i="10" s="1"/>
  <c r="BF34" i="10"/>
  <c r="BF35" i="10" s="1"/>
  <c r="BE34" i="10"/>
  <c r="BE35" i="10" s="1"/>
  <c r="BD34" i="10"/>
  <c r="BD35" i="10" s="1"/>
  <c r="BC34" i="10"/>
  <c r="BC35" i="10" s="1"/>
  <c r="BB34" i="10"/>
  <c r="BB35" i="10" s="1"/>
  <c r="BA34" i="10"/>
  <c r="BA35" i="10" s="1"/>
  <c r="AZ34" i="10"/>
  <c r="AZ35" i="10" s="1"/>
  <c r="AY34" i="10"/>
  <c r="AY35" i="10" s="1"/>
  <c r="AX34" i="10"/>
  <c r="AX35" i="10" s="1"/>
  <c r="AW34" i="10"/>
  <c r="AW35" i="10" s="1"/>
  <c r="AV34" i="10"/>
  <c r="AV35" i="10" s="1"/>
  <c r="AU34" i="10"/>
  <c r="AU35" i="10" s="1"/>
  <c r="AT34" i="10"/>
  <c r="AT35" i="10" s="1"/>
  <c r="AS34" i="10"/>
  <c r="AS35" i="10" s="1"/>
  <c r="AR34" i="10"/>
  <c r="AR35" i="10" s="1"/>
  <c r="AQ34" i="10"/>
  <c r="AQ35" i="10" s="1"/>
  <c r="AP34" i="10"/>
  <c r="AP35" i="10" s="1"/>
  <c r="AO34" i="10"/>
  <c r="AO35" i="10" s="1"/>
  <c r="AN34" i="10"/>
  <c r="AN35" i="10" s="1"/>
  <c r="AM34" i="10"/>
  <c r="AM35" i="10" s="1"/>
  <c r="AL34" i="10"/>
  <c r="AL35" i="10" s="1"/>
  <c r="AK34" i="10"/>
  <c r="AK35" i="10" s="1"/>
  <c r="AJ34" i="10"/>
  <c r="AJ35" i="10" s="1"/>
  <c r="AI34" i="10"/>
  <c r="AI35" i="10" s="1"/>
  <c r="AH34" i="10"/>
  <c r="AH35" i="10" s="1"/>
  <c r="AG34" i="10"/>
  <c r="AG35" i="10" s="1"/>
  <c r="AF34" i="10"/>
  <c r="AF35" i="10" s="1"/>
  <c r="AE34" i="10"/>
  <c r="AE35" i="10" s="1"/>
  <c r="AD34" i="10"/>
  <c r="AD35" i="10" s="1"/>
  <c r="AC34" i="10"/>
  <c r="AC35" i="10" s="1"/>
  <c r="AB34" i="10"/>
  <c r="AB35" i="10" s="1"/>
  <c r="AA34" i="10"/>
  <c r="AA35" i="10" s="1"/>
  <c r="Z34" i="10"/>
  <c r="Z35" i="10" s="1"/>
  <c r="Y34" i="10"/>
  <c r="Y35" i="10" s="1"/>
  <c r="X34" i="10"/>
  <c r="X35" i="10" s="1"/>
  <c r="W34" i="10"/>
  <c r="W35" i="10" s="1"/>
  <c r="V34" i="10"/>
  <c r="V35" i="10" s="1"/>
  <c r="U34" i="10"/>
  <c r="U35" i="10" s="1"/>
  <c r="T34" i="10"/>
  <c r="T35" i="10" s="1"/>
  <c r="S34" i="10"/>
  <c r="S35" i="10" s="1"/>
  <c r="R34" i="10"/>
  <c r="R35" i="10" s="1"/>
  <c r="Q34" i="10"/>
  <c r="Q35" i="10" s="1"/>
  <c r="P34" i="10"/>
  <c r="P35" i="10" s="1"/>
  <c r="O34" i="10"/>
  <c r="O35" i="10" s="1"/>
  <c r="N34" i="10"/>
  <c r="N35" i="10" s="1"/>
  <c r="M34" i="10"/>
  <c r="M35" i="10" s="1"/>
  <c r="L34" i="10"/>
  <c r="L35" i="10" s="1"/>
  <c r="K34" i="10"/>
  <c r="K35" i="10" s="1"/>
  <c r="J34" i="10"/>
  <c r="J35" i="10" s="1"/>
  <c r="I34" i="10"/>
  <c r="I35" i="10" s="1"/>
  <c r="H34" i="10"/>
  <c r="H35" i="10" s="1"/>
  <c r="G34" i="10"/>
  <c r="G35" i="10" s="1"/>
  <c r="F34" i="10"/>
  <c r="F35" i="10" s="1"/>
  <c r="E34" i="10"/>
  <c r="E35" i="10" s="1"/>
  <c r="D34" i="10"/>
  <c r="D35" i="10" s="1"/>
  <c r="C34" i="10"/>
  <c r="C35" i="10" s="1"/>
  <c r="E39" i="10" l="1"/>
  <c r="D39" i="10" s="1"/>
  <c r="E43" i="10"/>
  <c r="E45" i="10"/>
  <c r="D45" i="10" s="1"/>
  <c r="G44" i="10"/>
  <c r="F44" i="10" s="1"/>
  <c r="I43" i="10"/>
  <c r="I45" i="10"/>
  <c r="H45" i="10" s="1"/>
  <c r="K44" i="10"/>
  <c r="J44" i="10" s="1"/>
  <c r="E49" i="10"/>
  <c r="D49" i="10" s="1"/>
  <c r="E53" i="10"/>
  <c r="D53" i="10" s="1"/>
  <c r="G52" i="10"/>
  <c r="G54" i="10"/>
  <c r="F54" i="10" s="1"/>
  <c r="I53" i="10"/>
  <c r="H53" i="10" s="1"/>
  <c r="K52" i="10"/>
  <c r="K54" i="10"/>
  <c r="J54" i="10" s="1"/>
  <c r="M53" i="10"/>
  <c r="L53" i="10" s="1"/>
  <c r="E56" i="10"/>
  <c r="E58" i="10"/>
  <c r="D58" i="10" s="1"/>
  <c r="D43" i="10"/>
  <c r="H43" i="10"/>
  <c r="E48" i="10"/>
  <c r="D48" i="10" s="1"/>
  <c r="E47" i="10"/>
  <c r="F52" i="10"/>
  <c r="J52" i="10"/>
  <c r="D56" i="10"/>
  <c r="D59" i="10" s="1"/>
  <c r="E38" i="10"/>
  <c r="E40" i="10"/>
  <c r="D40" i="10" s="1"/>
  <c r="E44" i="10"/>
  <c r="D44" i="10" s="1"/>
  <c r="G43" i="10"/>
  <c r="G45" i="10"/>
  <c r="F45" i="10" s="1"/>
  <c r="I44" i="10"/>
  <c r="H44" i="10" s="1"/>
  <c r="K43" i="10"/>
  <c r="K45" i="10"/>
  <c r="J45" i="10" s="1"/>
  <c r="E52" i="10"/>
  <c r="E54" i="10"/>
  <c r="D54" i="10" s="1"/>
  <c r="G53" i="10"/>
  <c r="F53" i="10" s="1"/>
  <c r="I52" i="10"/>
  <c r="I54" i="10"/>
  <c r="H54" i="10" s="1"/>
  <c r="K53" i="10"/>
  <c r="J53" i="10" s="1"/>
  <c r="M52" i="10"/>
  <c r="M54" i="10"/>
  <c r="L54" i="10" s="1"/>
  <c r="E57" i="10"/>
  <c r="D57" i="10" s="1"/>
  <c r="F55" i="10" l="1"/>
  <c r="D46" i="10"/>
  <c r="I55" i="10"/>
  <c r="H52" i="10"/>
  <c r="H55" i="10" s="1"/>
  <c r="G46" i="10"/>
  <c r="F43" i="10"/>
  <c r="F46" i="10" s="1"/>
  <c r="J55" i="10"/>
  <c r="E50" i="10"/>
  <c r="D47" i="10"/>
  <c r="D50" i="10" s="1"/>
  <c r="H46" i="10"/>
  <c r="M55" i="10"/>
  <c r="L52" i="10"/>
  <c r="L55" i="10" s="1"/>
  <c r="E55" i="10"/>
  <c r="D52" i="10"/>
  <c r="D55" i="10" s="1"/>
  <c r="K46" i="10"/>
  <c r="J43" i="10"/>
  <c r="J46" i="10" s="1"/>
  <c r="E41" i="10"/>
  <c r="D38" i="10"/>
  <c r="D41" i="10" s="1"/>
  <c r="E59" i="10"/>
  <c r="K55" i="10"/>
  <c r="G55" i="10"/>
  <c r="I46" i="10"/>
  <c r="E46" i="10"/>
  <c r="IR39" i="5" l="1"/>
  <c r="IS39" i="5"/>
  <c r="IT39" i="5"/>
  <c r="GP39" i="4"/>
  <c r="GQ39" i="4"/>
  <c r="GR39" i="4"/>
  <c r="FO39" i="5" l="1"/>
  <c r="IQ39" i="5" l="1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D63" i="5" l="1"/>
  <c r="D62" i="5"/>
  <c r="D61" i="5"/>
  <c r="D63" i="4"/>
  <c r="E63" i="4"/>
  <c r="E62" i="4"/>
  <c r="E63" i="5"/>
  <c r="E62" i="5"/>
  <c r="E61" i="5"/>
  <c r="M57" i="5"/>
  <c r="M58" i="5"/>
  <c r="L58" i="5" s="1"/>
  <c r="M59" i="5"/>
  <c r="K57" i="5"/>
  <c r="K58" i="5"/>
  <c r="J58" i="5" s="1"/>
  <c r="K59" i="5"/>
  <c r="I57" i="5"/>
  <c r="I58" i="5"/>
  <c r="H58" i="5" s="1"/>
  <c r="I59" i="5"/>
  <c r="H59" i="5" s="1"/>
  <c r="G57" i="5"/>
  <c r="G58" i="5"/>
  <c r="F58" i="5" s="1"/>
  <c r="G59" i="5"/>
  <c r="E57" i="5"/>
  <c r="E58" i="5"/>
  <c r="D58" i="5" s="1"/>
  <c r="E59" i="5"/>
  <c r="D59" i="5" s="1"/>
  <c r="E52" i="5"/>
  <c r="E54" i="5"/>
  <c r="D54" i="5" s="1"/>
  <c r="K48" i="5"/>
  <c r="K49" i="5"/>
  <c r="J49" i="5" s="1"/>
  <c r="K50" i="5"/>
  <c r="J50" i="5" s="1"/>
  <c r="I49" i="5"/>
  <c r="H49" i="5" s="1"/>
  <c r="I50" i="5"/>
  <c r="H50" i="5" s="1"/>
  <c r="I48" i="5"/>
  <c r="G48" i="5"/>
  <c r="G49" i="5"/>
  <c r="F49" i="5" s="1"/>
  <c r="G50" i="5"/>
  <c r="E48" i="5"/>
  <c r="E49" i="5"/>
  <c r="D49" i="5" s="1"/>
  <c r="E50" i="5"/>
  <c r="D50" i="5" s="1"/>
  <c r="E43" i="5"/>
  <c r="E44" i="5"/>
  <c r="E45" i="5"/>
  <c r="E61" i="4"/>
  <c r="M57" i="4"/>
  <c r="M58" i="4"/>
  <c r="M59" i="4"/>
  <c r="K57" i="4"/>
  <c r="K58" i="4"/>
  <c r="K59" i="4"/>
  <c r="I57" i="4"/>
  <c r="I58" i="4"/>
  <c r="I59" i="4"/>
  <c r="G57" i="4"/>
  <c r="G58" i="4"/>
  <c r="G59" i="4"/>
  <c r="E57" i="4"/>
  <c r="E58" i="4"/>
  <c r="E59" i="4"/>
  <c r="E54" i="4"/>
  <c r="E52" i="4"/>
  <c r="E53" i="4"/>
  <c r="I48" i="4"/>
  <c r="I49" i="4"/>
  <c r="I50" i="4"/>
  <c r="G48" i="4"/>
  <c r="G49" i="4"/>
  <c r="G50" i="4"/>
  <c r="E48" i="4"/>
  <c r="E49" i="4"/>
  <c r="E50" i="4"/>
  <c r="E43" i="4"/>
  <c r="E44" i="4"/>
  <c r="E45" i="4"/>
  <c r="E63" i="3"/>
  <c r="E62" i="3"/>
  <c r="E61" i="3"/>
  <c r="M57" i="3"/>
  <c r="M58" i="3"/>
  <c r="M59" i="3"/>
  <c r="K57" i="3"/>
  <c r="K58" i="3"/>
  <c r="K59" i="3"/>
  <c r="I57" i="3"/>
  <c r="I58" i="3"/>
  <c r="I59" i="3"/>
  <c r="G57" i="3"/>
  <c r="G58" i="3"/>
  <c r="G59" i="3"/>
  <c r="E57" i="3"/>
  <c r="E58" i="3"/>
  <c r="E59" i="3"/>
  <c r="E52" i="3"/>
  <c r="E53" i="3"/>
  <c r="E54" i="3"/>
  <c r="E50" i="3"/>
  <c r="E49" i="3"/>
  <c r="E44" i="3"/>
  <c r="E45" i="3"/>
  <c r="E43" i="3"/>
  <c r="I48" i="3"/>
  <c r="I49" i="3"/>
  <c r="I50" i="3"/>
  <c r="E48" i="3"/>
  <c r="E53" i="5"/>
  <c r="D53" i="5" s="1"/>
  <c r="G50" i="3" l="1"/>
  <c r="G49" i="3"/>
  <c r="K51" i="5"/>
  <c r="J51" i="5"/>
  <c r="H51" i="3"/>
  <c r="I51" i="3"/>
  <c r="G48" i="3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51" i="5"/>
  <c r="I51" i="5"/>
  <c r="F50" i="5"/>
  <c r="F51" i="5" s="1"/>
  <c r="G51" i="5"/>
  <c r="D51" i="5"/>
  <c r="D64" i="5"/>
  <c r="L60" i="4"/>
  <c r="M60" i="4"/>
  <c r="K60" i="4"/>
  <c r="J60" i="4"/>
  <c r="H60" i="4"/>
  <c r="I60" i="4"/>
  <c r="F60" i="4"/>
  <c r="G60" i="4"/>
  <c r="I51" i="4"/>
  <c r="H51" i="4"/>
  <c r="G51" i="4"/>
  <c r="F51" i="4"/>
  <c r="D46" i="4"/>
  <c r="M60" i="3"/>
  <c r="L60" i="3"/>
  <c r="K60" i="3"/>
  <c r="J60" i="3"/>
  <c r="H60" i="3"/>
  <c r="I60" i="3"/>
  <c r="G60" i="3"/>
  <c r="F60" i="3"/>
  <c r="D60" i="5"/>
  <c r="E51" i="5"/>
  <c r="E64" i="5"/>
  <c r="D55" i="4"/>
  <c r="E51" i="3"/>
  <c r="E60" i="3"/>
  <c r="E64" i="3"/>
  <c r="D51" i="3"/>
  <c r="D64" i="3"/>
  <c r="D46" i="3"/>
  <c r="D60" i="4"/>
  <c r="E60" i="5"/>
  <c r="E46" i="3"/>
  <c r="D60" i="3"/>
  <c r="E55" i="3"/>
  <c r="D55" i="3"/>
  <c r="D55" i="5"/>
  <c r="E60" i="4"/>
  <c r="E55" i="4"/>
  <c r="E51" i="4"/>
  <c r="D51" i="4"/>
  <c r="E46" i="4"/>
  <c r="E46" i="5"/>
  <c r="D46" i="5"/>
  <c r="F51" i="3" l="1"/>
  <c r="G51" i="3"/>
  <c r="E64" i="4"/>
</calcChain>
</file>

<file path=xl/sharedStrings.xml><?xml version="1.0" encoding="utf-8"?>
<sst xmlns="http://schemas.openxmlformats.org/spreadsheetml/2006/main" count="1800" uniqueCount="1126">
  <si>
    <t>№</t>
  </si>
  <si>
    <t>2-К.1</t>
  </si>
  <si>
    <t>2-К.2</t>
  </si>
  <si>
    <t>2-.К.3</t>
  </si>
  <si>
    <t>2-К.8</t>
  </si>
  <si>
    <t>2-К.9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</si>
  <si>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</si>
  <si>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</si>
  <si>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</si>
  <si>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</si>
  <si>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</si>
  <si>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</si>
  <si>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</si>
  <si>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</si>
  <si>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</si>
  <si>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</si>
  <si>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</si>
  <si>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</si>
  <si>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</si>
  <si>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</si>
  <si>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</si>
  <si>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</si>
  <si>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</si>
  <si>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</si>
  <si>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</si>
  <si>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</si>
  <si>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</si>
  <si>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</si>
  <si>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</si>
  <si>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</si>
  <si>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</si>
  <si>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</si>
  <si>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</si>
  <si>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</si>
  <si>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</si>
  <si>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</si>
  <si>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</si>
  <si>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</si>
  <si>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</si>
  <si>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</si>
  <si>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</si>
  <si>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</si>
  <si>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</si>
  <si>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</si>
  <si>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</si>
  <si>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</si>
  <si>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</si>
  <si>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</si>
  <si>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</si>
  <si>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</si>
  <si>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</si>
  <si>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</si>
  <si>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</si>
  <si>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</si>
  <si>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</si>
  <si>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</si>
  <si>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</si>
  <si>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</si>
  <si>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</si>
  <si>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</si>
  <si>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</si>
  <si>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</si>
  <si>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</si>
  <si>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</si>
  <si>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</si>
  <si>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</si>
  <si>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</si>
  <si>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</si>
  <si>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</si>
  <si>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</si>
  <si>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</si>
  <si>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</si>
  <si>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</si>
  <si>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</si>
  <si>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</si>
  <si>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</si>
  <si>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</si>
  <si>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</si>
  <si>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</si>
  <si>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</si>
  <si>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</si>
  <si>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</si>
  <si>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</si>
  <si>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</si>
  <si>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</si>
  <si>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</si>
  <si>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</si>
  <si>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</si>
  <si>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</si>
  <si>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</si>
  <si>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</si>
  <si>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</si>
  <si>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</si>
  <si>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</si>
  <si>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</si>
  <si>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</si>
  <si>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</si>
  <si>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</si>
  <si>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</si>
  <si>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</si>
  <si>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</si>
  <si>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</si>
  <si>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</si>
  <si>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</si>
  <si>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</si>
  <si>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</si>
  <si>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</si>
  <si>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</si>
  <si>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</si>
  <si>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</si>
  <si>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</si>
  <si>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</si>
  <si>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</si>
  <si>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</si>
  <si>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</si>
  <si>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</si>
  <si>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</si>
  <si>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</si>
  <si>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</si>
  <si>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</si>
  <si>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</si>
  <si>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</si>
  <si>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</si>
  <si>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</si>
  <si>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</si>
  <si>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</si>
  <si>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</si>
  <si>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</si>
  <si>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</si>
  <si>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</si>
  <si>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</si>
  <si>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выполняет с интересом</t>
  </si>
  <si>
    <t>пытается использовать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</si>
  <si>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</si>
  <si>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</si>
  <si>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</si>
  <si>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</si>
  <si>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</si>
  <si>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</si>
  <si>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</si>
  <si>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</si>
  <si>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</si>
  <si>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</si>
  <si>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</si>
  <si>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не рисует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</si>
  <si>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</si>
  <si>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</si>
  <si>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</si>
  <si>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</si>
  <si>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</si>
  <si>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</si>
  <si>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</si>
  <si>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</si>
  <si>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</si>
  <si>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</si>
  <si>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</si>
  <si>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</si>
  <si>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</si>
  <si>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</si>
  <si>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</si>
  <si>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</si>
  <si>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</si>
  <si>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</si>
  <si>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</si>
  <si>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</si>
  <si>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</si>
  <si>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</si>
  <si>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</si>
  <si>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</si>
  <si>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</si>
  <si>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</si>
  <si>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</si>
  <si>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</si>
  <si>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</si>
  <si>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</si>
  <si>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</si>
  <si>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</si>
  <si>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</si>
  <si>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</si>
  <si>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</si>
  <si>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</si>
  <si>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</si>
  <si>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</si>
  <si>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</si>
  <si>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</si>
  <si>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</si>
  <si>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</si>
  <si>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</si>
  <si>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</si>
  <si>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</si>
  <si>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</si>
  <si>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</si>
  <si>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</si>
  <si>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</si>
  <si>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</si>
  <si>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</si>
  <si>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</si>
  <si>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</si>
  <si>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</si>
  <si>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</si>
  <si>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</si>
  <si>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</si>
  <si>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</si>
  <si>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</si>
  <si>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</si>
  <si>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</si>
  <si>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</si>
  <si>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</si>
  <si>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</si>
  <si>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</si>
  <si>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</si>
  <si>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</si>
  <si>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</si>
  <si>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</si>
  <si>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</si>
  <si>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</si>
  <si>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</si>
  <si>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</si>
  <si>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</si>
  <si>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</si>
  <si>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</si>
  <si>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</si>
  <si>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</si>
  <si>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Казахский язык</t>
  </si>
  <si>
    <t>Основы математики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</si>
  <si>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</si>
  <si>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</si>
  <si>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</si>
  <si>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</si>
  <si>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</si>
  <si>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</si>
  <si>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</si>
  <si>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</si>
  <si>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</si>
  <si>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</si>
  <si>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</si>
  <si>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</si>
  <si>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</si>
  <si>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</si>
  <si>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</si>
  <si>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</si>
  <si>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</si>
  <si>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</si>
  <si>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</si>
  <si>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</si>
  <si>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</si>
  <si>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</si>
  <si>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</si>
  <si>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</si>
  <si>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</si>
  <si>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</si>
  <si>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</si>
  <si>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</si>
  <si>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</si>
  <si>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</si>
  <si>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</si>
  <si>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</si>
  <si>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</si>
  <si>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</si>
  <si>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</si>
  <si>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</si>
  <si>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</si>
  <si>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</si>
  <si>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</si>
  <si>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</si>
  <si>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</si>
  <si>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</si>
  <si>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</si>
  <si>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</si>
  <si>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</si>
  <si>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</si>
  <si>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</si>
  <si>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</si>
  <si>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</si>
  <si>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</si>
  <si>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</si>
  <si>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</si>
  <si>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сравнивает</t>
  </si>
  <si>
    <t>пытается различать</t>
  </si>
  <si>
    <t>различает частично</t>
  </si>
  <si>
    <t>не выполняет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</si>
  <si>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</si>
  <si>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</si>
  <si>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</si>
  <si>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</si>
  <si>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</si>
  <si>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</si>
  <si>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</si>
  <si>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</si>
  <si>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</si>
  <si>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</si>
  <si>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</si>
  <si>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</si>
  <si>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</si>
  <si>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</si>
  <si>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</si>
  <si>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</si>
  <si>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</si>
  <si>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</si>
  <si>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</si>
  <si>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</si>
  <si>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</si>
  <si>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</si>
  <si>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</si>
  <si>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</si>
  <si>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</si>
  <si>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</si>
  <si>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</si>
  <si>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</si>
  <si>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</si>
  <si>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</si>
  <si>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</si>
  <si>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</si>
  <si>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</si>
  <si>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</si>
  <si>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</si>
  <si>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</si>
  <si>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</si>
  <si>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</si>
  <si>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</si>
  <si>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</si>
  <si>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</si>
  <si>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</si>
  <si>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</si>
  <si>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</si>
  <si>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</si>
  <si>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</si>
  <si>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</si>
  <si>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</si>
  <si>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</si>
  <si>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</si>
  <si>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</si>
  <si>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</si>
  <si>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</si>
  <si>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</si>
  <si>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</si>
  <si>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</si>
  <si>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</si>
  <si>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</si>
  <si>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</si>
  <si>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</si>
  <si>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</si>
  <si>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</si>
  <si>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</si>
  <si>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</si>
  <si>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</si>
  <si>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</si>
  <si>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</si>
  <si>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</si>
  <si>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</si>
  <si>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</si>
  <si>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</si>
  <si>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</si>
  <si>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</si>
  <si>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</si>
  <si>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</si>
  <si>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</si>
  <si>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</si>
  <si>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</si>
  <si>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</si>
  <si>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</si>
  <si>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</si>
  <si>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</si>
  <si>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</si>
  <si>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</si>
  <si>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</si>
  <si>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</si>
  <si>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</si>
  <si>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</si>
  <si>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</si>
  <si>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</si>
  <si>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</si>
  <si>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</si>
  <si>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</si>
  <si>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</si>
  <si>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</si>
  <si>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</si>
  <si>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</si>
  <si>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</si>
  <si>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</si>
  <si>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</si>
  <si>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</si>
  <si>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</si>
  <si>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</si>
  <si>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</si>
  <si>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</si>
  <si>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</si>
  <si>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</si>
  <si>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</si>
  <si>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</si>
  <si>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</si>
  <si>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</si>
  <si>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</si>
  <si>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</si>
  <si>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</si>
  <si>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</si>
  <si>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</si>
  <si>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</si>
  <si>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</si>
  <si>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</si>
  <si>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</si>
  <si>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</si>
  <si>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</si>
  <si>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</si>
  <si>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</si>
  <si>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</si>
  <si>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</si>
  <si>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</si>
  <si>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</si>
  <si>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</si>
  <si>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</si>
  <si>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</si>
  <si>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</si>
  <si>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</si>
  <si>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</si>
  <si>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</si>
  <si>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</si>
  <si>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</si>
  <si>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</si>
  <si>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</si>
  <si>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</si>
  <si>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</si>
  <si>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</si>
  <si>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</si>
  <si>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</si>
  <si>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</si>
  <si>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</si>
  <si>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</si>
  <si>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</si>
  <si>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</si>
  <si>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</si>
  <si>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</si>
  <si>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</si>
  <si>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</si>
  <si>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</si>
  <si>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</si>
  <si>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</si>
  <si>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</si>
  <si>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</si>
  <si>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</si>
  <si>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</si>
  <si>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</si>
  <si>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</si>
  <si>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</si>
  <si>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</si>
  <si>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</si>
  <si>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</si>
  <si>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</si>
  <si>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</si>
  <si>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</si>
  <si>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</si>
  <si>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</si>
  <si>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</si>
  <si>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</si>
  <si>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</si>
  <si>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</si>
  <si>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</si>
  <si>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</si>
  <si>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</si>
  <si>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</si>
  <si>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</si>
  <si>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</si>
  <si>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</si>
  <si>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</si>
  <si>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</si>
  <si>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</si>
  <si>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</si>
  <si>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</si>
  <si>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</si>
  <si>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</si>
  <si>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</si>
  <si>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</si>
  <si>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</si>
  <si>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</si>
  <si>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</si>
  <si>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</si>
  <si>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</si>
  <si>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</si>
  <si>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</si>
  <si>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</si>
  <si>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</si>
  <si>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</si>
  <si>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</si>
  <si>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</si>
  <si>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</si>
  <si>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</si>
  <si>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</si>
  <si>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</si>
  <si>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</si>
  <si>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</si>
  <si>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</si>
  <si>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</si>
  <si>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</si>
  <si>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</si>
  <si>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</si>
  <si>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</si>
  <si>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</si>
  <si>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</si>
  <si>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</si>
  <si>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</si>
  <si>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</si>
  <si>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</si>
  <si>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</si>
  <si>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</si>
  <si>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</si>
  <si>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</si>
  <si>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</si>
  <si>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</si>
  <si>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</si>
  <si>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</si>
  <si>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</si>
  <si>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</si>
  <si>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</si>
  <si>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</si>
  <si>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</si>
  <si>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</si>
  <si>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</si>
  <si>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</si>
  <si>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</si>
  <si>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</si>
  <si>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</si>
  <si>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</si>
  <si>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</si>
  <si>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</si>
  <si>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</si>
  <si>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</si>
  <si>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</si>
  <si>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</si>
  <si>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</si>
  <si>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</si>
  <si>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</si>
  <si>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</si>
  <si>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</si>
  <si>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</si>
  <si>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</si>
  <si>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</si>
  <si>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</si>
  <si>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</si>
  <si>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</si>
  <si>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</si>
  <si>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</si>
  <si>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</si>
  <si>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</si>
  <si>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</si>
  <si>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</si>
  <si>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</si>
  <si>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</si>
  <si>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</si>
  <si>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</si>
  <si>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</si>
  <si>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</si>
  <si>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</si>
  <si>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</si>
  <si>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</si>
  <si>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</si>
  <si>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</si>
  <si>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</si>
  <si>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</si>
  <si>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</si>
  <si>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</si>
  <si>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</si>
  <si>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</si>
  <si>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</si>
  <si>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</si>
  <si>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</si>
  <si>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</si>
  <si>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</si>
  <si>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</si>
  <si>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</si>
  <si>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</si>
  <si>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</si>
  <si>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</si>
  <si>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</si>
  <si>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</si>
  <si>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</si>
  <si>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</si>
  <si>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</si>
  <si>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</si>
  <si>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</si>
  <si>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</si>
  <si>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</si>
  <si>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</si>
  <si>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</si>
  <si>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</si>
  <si>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</si>
  <si>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</si>
  <si>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</si>
  <si>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</si>
  <si>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</si>
  <si>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</si>
  <si>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</si>
  <si>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</si>
  <si>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</si>
  <si>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</si>
  <si>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</si>
  <si>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</si>
  <si>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</si>
  <si>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</si>
  <si>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</si>
  <si>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</si>
  <si>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</si>
  <si>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</si>
  <si>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</si>
  <si>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</si>
  <si>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</si>
  <si>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</si>
  <si>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</si>
  <si>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</si>
  <si>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</si>
  <si>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</si>
  <si>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</si>
  <si>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</si>
  <si>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</si>
  <si>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</si>
  <si>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</si>
  <si>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</si>
  <si>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</si>
  <si>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</si>
  <si>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</si>
  <si>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</si>
  <si>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</si>
  <si>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</si>
  <si>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</si>
  <si>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</si>
  <si>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</si>
  <si>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</si>
  <si>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</si>
  <si>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</si>
  <si>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</si>
  <si>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</si>
  <si>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</si>
  <si>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</si>
  <si>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</si>
  <si>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</si>
  <si>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</si>
  <si>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</si>
  <si>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</si>
  <si>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</si>
  <si>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</si>
  <si>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</si>
  <si>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</si>
  <si>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</si>
  <si>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</si>
  <si>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</si>
  <si>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</si>
  <si>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</si>
  <si>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</si>
  <si>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</si>
  <si>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</si>
  <si>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</si>
  <si>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</si>
  <si>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</si>
  <si>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</si>
  <si>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</si>
  <si>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</si>
  <si>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</si>
  <si>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</si>
  <si>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</si>
  <si>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</si>
  <si>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</si>
  <si>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</si>
  <si>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</si>
  <si>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</si>
  <si>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</si>
  <si>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</si>
  <si>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</si>
  <si>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</si>
  <si>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</si>
  <si>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</si>
  <si>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</si>
  <si>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</si>
  <si>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</si>
  <si>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</si>
  <si>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</si>
  <si>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</si>
  <si>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</si>
  <si>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</si>
  <si>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</si>
  <si>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</si>
  <si>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</si>
  <si>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</si>
  <si>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</si>
  <si>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</si>
  <si>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</si>
  <si>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</si>
  <si>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</si>
  <si>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</si>
  <si>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</si>
  <si>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</si>
  <si>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</si>
  <si>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</si>
  <si>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</si>
  <si>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</si>
  <si>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</si>
  <si>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</si>
  <si>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</si>
  <si>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</si>
  <si>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</si>
  <si>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</si>
  <si>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</si>
  <si>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</si>
  <si>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</si>
  <si>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</si>
  <si>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</si>
  <si>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</si>
  <si>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</si>
  <si>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</si>
  <si>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</si>
  <si>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</si>
  <si>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</si>
  <si>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</si>
  <si>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</si>
  <si>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</si>
  <si>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</si>
  <si>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</si>
  <si>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</si>
  <si>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</si>
  <si>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</si>
  <si>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</si>
  <si>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</si>
  <si>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</si>
  <si>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</si>
  <si>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</si>
  <si>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</si>
  <si>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</si>
  <si>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</si>
  <si>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</si>
  <si>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</si>
  <si>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</si>
  <si>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</si>
  <si>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</si>
  <si>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</si>
  <si>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</si>
  <si>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</si>
  <si>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</si>
  <si>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</si>
  <si>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</si>
  <si>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</si>
  <si>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</si>
  <si>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</si>
  <si>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</si>
  <si>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</si>
  <si>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</si>
  <si>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</si>
  <si>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</si>
  <si>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</si>
  <si>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</si>
  <si>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</si>
  <si>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</si>
  <si>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</si>
  <si>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</si>
  <si>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</si>
  <si>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</si>
  <si>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</si>
  <si>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</si>
  <si>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</si>
  <si>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</si>
  <si>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</si>
  <si>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</si>
  <si>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</si>
  <si>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</si>
  <si>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</si>
  <si>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</si>
  <si>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</si>
  <si>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</si>
  <si>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</si>
  <si>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</si>
  <si>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</si>
  <si>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</si>
  <si>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</si>
  <si>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</si>
  <si>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</si>
  <si>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</si>
  <si>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</si>
  <si>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</si>
  <si>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</si>
  <si>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</si>
  <si>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</si>
  <si>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</si>
  <si>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</si>
  <si>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</si>
  <si>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</si>
  <si>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</si>
  <si>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</si>
  <si>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</si>
  <si>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</si>
  <si>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</si>
  <si>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</si>
  <si>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</si>
  <si>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</si>
  <si>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</si>
  <si>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</si>
  <si>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</si>
  <si>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</si>
  <si>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</si>
  <si>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</si>
  <si>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</si>
  <si>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</si>
  <si>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</si>
  <si>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</si>
  <si>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</si>
  <si>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</si>
  <si>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</si>
  <si>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</si>
  <si>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</si>
  <si>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</si>
  <si>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</si>
  <si>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</si>
  <si>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</si>
  <si>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</si>
  <si>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</si>
  <si>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</si>
  <si>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</si>
  <si>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</si>
  <si>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</si>
  <si>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</si>
  <si>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</si>
  <si>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</si>
  <si>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</si>
  <si>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</si>
  <si>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</si>
  <si>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</si>
  <si>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</si>
  <si>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</si>
  <si>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</si>
  <si>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</si>
  <si>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</si>
  <si>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</si>
  <si>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</si>
  <si>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</si>
  <si>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</si>
  <si>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</si>
  <si>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</si>
  <si>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</si>
  <si>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</si>
  <si>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</si>
  <si>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</si>
  <si>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</si>
  <si>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</si>
  <si>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</si>
  <si>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</si>
  <si>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</si>
  <si>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</si>
  <si>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</si>
  <si>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</si>
  <si>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</si>
  <si>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</si>
  <si>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</si>
  <si>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</si>
  <si>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</si>
  <si>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</si>
  <si>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</si>
  <si>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</si>
  <si>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</si>
  <si>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</si>
  <si>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</si>
  <si>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</si>
  <si>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</si>
  <si>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</si>
  <si>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</si>
  <si>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</si>
  <si>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</si>
  <si>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</si>
  <si>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</si>
  <si>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</si>
  <si>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</si>
  <si>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</si>
  <si>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</si>
  <si>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</si>
  <si>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</si>
  <si>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</si>
  <si>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</si>
  <si>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</si>
  <si>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</si>
  <si>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</si>
  <si>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</si>
  <si>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</si>
  <si>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</si>
  <si>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</si>
  <si>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</si>
  <si>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</si>
  <si>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</si>
  <si>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</si>
  <si>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</si>
  <si>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</si>
  <si>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</si>
  <si>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</si>
  <si>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</si>
  <si>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</si>
  <si>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</si>
  <si>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</si>
  <si>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</si>
  <si>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</si>
  <si>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</si>
  <si>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</si>
  <si>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</si>
  <si>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</si>
  <si>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</si>
  <si>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</si>
  <si>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</si>
  <si>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</si>
  <si>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</si>
  <si>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</si>
  <si>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</si>
  <si>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</si>
  <si>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</si>
  <si>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</si>
  <si>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</si>
  <si>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</si>
  <si>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</si>
  <si>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</si>
  <si>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</si>
  <si>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</si>
  <si>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</si>
  <si>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</si>
  <si>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</si>
  <si>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</si>
  <si>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</si>
  <si>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</si>
  <si>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</si>
  <si>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</si>
  <si>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</si>
  <si>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</si>
  <si>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</si>
  <si>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</si>
  <si>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</si>
  <si>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</si>
  <si>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</si>
  <si>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</si>
  <si>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</si>
  <si>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</si>
  <si>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</si>
  <si>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</si>
  <si>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</si>
  <si>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</si>
  <si>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</si>
  <si>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</si>
  <si>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</si>
  <si>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</si>
  <si>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</si>
  <si>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</si>
  <si>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</si>
  <si>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</si>
  <si>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</si>
  <si>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</si>
  <si>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</si>
  <si>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</si>
  <si>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</si>
  <si>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</si>
  <si>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</si>
  <si>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</si>
  <si>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</si>
  <si>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</si>
  <si>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</si>
  <si>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</si>
  <si>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</si>
  <si>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</si>
  <si>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</si>
  <si>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</si>
  <si>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</si>
  <si>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</si>
  <si>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</si>
  <si>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</si>
  <si>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</si>
  <si>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</si>
  <si>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</si>
  <si>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</si>
  <si>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</si>
  <si>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</si>
  <si>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</si>
  <si>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</si>
  <si>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</si>
  <si>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</si>
  <si>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</si>
  <si>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</si>
  <si>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</si>
  <si>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</si>
  <si>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</si>
  <si>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</si>
  <si>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</si>
  <si>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</si>
  <si>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</si>
  <si>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</si>
  <si>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</si>
  <si>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</si>
  <si>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</si>
  <si>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</si>
  <si>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</si>
  <si>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</si>
  <si>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</si>
  <si>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</si>
  <si>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</si>
  <si>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</si>
  <si>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</si>
  <si>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</si>
  <si>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</si>
  <si>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</si>
  <si>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</si>
  <si>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</si>
  <si>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</si>
  <si>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</si>
  <si>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</si>
  <si>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</si>
  <si>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</si>
  <si>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</si>
  <si>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</si>
  <si>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</si>
  <si>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</si>
  <si>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</si>
  <si>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</si>
  <si>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</si>
  <si>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</si>
  <si>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</si>
  <si>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</si>
  <si>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</si>
  <si>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</si>
  <si>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</si>
  <si>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</si>
  <si>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</si>
  <si>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</si>
  <si>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3-П.5</t>
  </si>
  <si>
    <t>стремиться понять важность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</si>
  <si>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</si>
  <si>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</si>
  <si>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</si>
  <si>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</si>
  <si>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</si>
  <si>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</si>
  <si>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</si>
  <si>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</si>
  <si>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</si>
  <si>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Физическое воспитание</t>
  </si>
  <si>
    <t xml:space="preserve">                        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</si>
  <si>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</si>
  <si>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</si>
  <si>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</si>
  <si>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</si>
  <si>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</si>
  <si>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</si>
  <si>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</si>
  <si>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</si>
  <si>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</si>
  <si>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</si>
  <si>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</si>
  <si>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</si>
  <si>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2025-2026</t>
  </si>
  <si>
    <t>Группа</t>
  </si>
  <si>
    <t>Лучики</t>
  </si>
  <si>
    <t>Период:</t>
  </si>
  <si>
    <t>итоговый</t>
  </si>
  <si>
    <t>Дата проведения:</t>
  </si>
  <si>
    <t>май</t>
  </si>
  <si>
    <t xml:space="preserve">                          Лист наблюдения для средней группы (дети 3-х лет) "Лучики"  " детский сад "Планета детства"</t>
  </si>
  <si>
    <t>Альхова Милана</t>
  </si>
  <si>
    <t>Баспанов Устин</t>
  </si>
  <si>
    <t>Губашева Алуа</t>
  </si>
  <si>
    <t>Дидоренко Лев</t>
  </si>
  <si>
    <t>Каверин Егор</t>
  </si>
  <si>
    <t>Котов Роман</t>
  </si>
  <si>
    <t>Пастухов Петр</t>
  </si>
  <si>
    <t>Полянских Александра</t>
  </si>
  <si>
    <t>Савченкова Аглая</t>
  </si>
  <si>
    <t>Сипливая Александра</t>
  </si>
  <si>
    <t>Адилов Мирон</t>
  </si>
  <si>
    <t>Жасимова Назира</t>
  </si>
  <si>
    <t>Звягин Мирон</t>
  </si>
  <si>
    <t>Зацаринин Демид</t>
  </si>
  <si>
    <t>Прокаев Рамиль</t>
  </si>
  <si>
    <t>Тенел Жасмин</t>
  </si>
  <si>
    <t>Туякпаев Алихан</t>
  </si>
  <si>
    <t>Утербаев Тамерлан</t>
  </si>
  <si>
    <t>Стародуб Яромир</t>
  </si>
  <si>
    <t>Тимошкин Александр</t>
  </si>
  <si>
    <t>Хайдарова Асия</t>
  </si>
  <si>
    <t>Харчева Злата</t>
  </si>
  <si>
    <t xml:space="preserve">                          Лист наблюдения для старшей группы (дети 4-х лет) "Звездочки" ИП "Полякова Ю.М." детский сад "Планета детства" </t>
  </si>
  <si>
    <t>Звездочки</t>
  </si>
  <si>
    <t>Период</t>
  </si>
  <si>
    <t>Дата проведения</t>
  </si>
  <si>
    <t>Алпамыс Ясина</t>
  </si>
  <si>
    <t>Ахматалиева Габриэлла</t>
  </si>
  <si>
    <t>Воробьева Лилия</t>
  </si>
  <si>
    <t>Галиева Адия</t>
  </si>
  <si>
    <t>Забродина Агата</t>
  </si>
  <si>
    <t>Иванова Анна</t>
  </si>
  <si>
    <t>Кириллов Арсений</t>
  </si>
  <si>
    <t>Ковригин Ярослав</t>
  </si>
  <si>
    <t>Королев Тимофей</t>
  </si>
  <si>
    <t>Кушнир Аделина</t>
  </si>
  <si>
    <t>Нұрланқызы Менайым</t>
  </si>
  <si>
    <t>Самиева Еркежан</t>
  </si>
  <si>
    <t>Сисалиев Назар</t>
  </si>
  <si>
    <t>Темірлан Томирис</t>
  </si>
  <si>
    <t>Тужилкин Захар</t>
  </si>
  <si>
    <t>Шаяхметова Жанель</t>
  </si>
  <si>
    <t>Щурихин Артем</t>
  </si>
  <si>
    <t>Арон Ханшайым</t>
  </si>
  <si>
    <t>Астафьева Полина</t>
  </si>
  <si>
    <t>Махорин Елисей</t>
  </si>
  <si>
    <t>Траисов Давид</t>
  </si>
  <si>
    <t xml:space="preserve">                               Лист наблюдения для  предшкольной группы (дети  5 -ти лет ) группа предшкольной подготовки  частного детского сада «Планета детства» </t>
  </si>
  <si>
    <t>Учебный год 2025-2026</t>
  </si>
  <si>
    <t>Группа "Созвездие"</t>
  </si>
  <si>
    <t>Период: итоговый</t>
  </si>
  <si>
    <t>Дата проведения: май</t>
  </si>
  <si>
    <t xml:space="preserve">Бектурова Рамина </t>
  </si>
  <si>
    <t>Джумагельдиева Адина</t>
  </si>
  <si>
    <t>Дубкова Виктория</t>
  </si>
  <si>
    <t>Жумабеков Аян</t>
  </si>
  <si>
    <t>Калиева Амина</t>
  </si>
  <si>
    <t>Козлина Аврора</t>
  </si>
  <si>
    <t xml:space="preserve">Кошелев Димид </t>
  </si>
  <si>
    <t>Маеркин Марк</t>
  </si>
  <si>
    <t>Мукангалиев Алихан</t>
  </si>
  <si>
    <t>Мусиева Медина</t>
  </si>
  <si>
    <t xml:space="preserve">Мячина Алеся   </t>
  </si>
  <si>
    <t>Насиболла Айлана</t>
  </si>
  <si>
    <t>Перепелкин Мирослав</t>
  </si>
  <si>
    <t>Семенова Алисия</t>
  </si>
  <si>
    <t>Мельникова Ульяна</t>
  </si>
  <si>
    <t>Айтбаев Дамир</t>
  </si>
  <si>
    <t>Жалмухан Данэля</t>
  </si>
  <si>
    <t>Каверина Варвара</t>
  </si>
  <si>
    <t>Дерезуцкая София</t>
  </si>
  <si>
    <t>Шапошникова Милена</t>
  </si>
  <si>
    <t>Ясиновский Радмир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</si>
</sst>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1" fontId="16" fillId="2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2" borderId="1" xfId="0" applyFont="1" applyFill="1" applyBorder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5" fillId="0" borderId="1" xfId="0" applyFont="1" applyBorder="1"/>
    <xf numFmtId="0" fontId="17" fillId="0" borderId="1" xfId="0" applyFont="1" applyBorder="1"/>
    <xf numFmtId="0" fontId="17" fillId="0" borderId="4" xfId="0" applyFont="1" applyBorder="1"/>
    <xf numFmtId="0" fontId="17" fillId="0" borderId="5" xfId="0" applyFont="1" applyBorder="1"/>
    <xf numFmtId="0" fontId="0" fillId="0" borderId="27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abSelected="1" topLeftCell="A29" workbookViewId="0">
      <selection activeCell="H2" sqref="H2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12" t="s">
        <v>1052</v>
      </c>
      <c r="B1" s="17"/>
      <c r="C1" s="17"/>
      <c r="D1" s="1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7"/>
      <c r="B2" s="7"/>
      <c r="C2" s="12" t="s">
        <v>1045</v>
      </c>
      <c r="D2" s="7"/>
      <c r="E2" s="7"/>
      <c r="F2" s="7"/>
      <c r="G2" s="12" t="s">
        <v>1046</v>
      </c>
      <c r="H2" s="12" t="s">
        <v>1047</v>
      </c>
      <c r="I2" s="7"/>
      <c r="J2" s="7"/>
      <c r="K2" s="7"/>
      <c r="L2" s="7"/>
      <c r="M2" s="12" t="s">
        <v>1048</v>
      </c>
      <c r="N2" s="12" t="s">
        <v>1049</v>
      </c>
      <c r="O2" s="7"/>
      <c r="P2" s="12" t="s">
        <v>1050</v>
      </c>
      <c r="Q2" s="7"/>
      <c r="R2" s="7"/>
      <c r="S2" s="12" t="s">
        <v>1051</v>
      </c>
      <c r="T2" s="7"/>
      <c r="U2" s="7"/>
      <c r="V2" s="7"/>
      <c r="FI2" s="113" t="s">
        <v>1023</v>
      </c>
      <c r="FJ2" s="113"/>
    </row>
    <row r="3" spans="1:167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8" t="s">
        <v>0</v>
      </c>
      <c r="B4" s="98" t="s">
        <v>120</v>
      </c>
      <c r="C4" s="118" t="s">
        <v>187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06" t="s">
        <v>188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  <c r="BK4" s="114" t="s">
        <v>575</v>
      </c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03" t="s">
        <v>195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82" t="s">
        <v>193</v>
      </c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</row>
    <row r="5" spans="1:167" ht="15.75" customHeight="1" x14ac:dyDescent="0.25">
      <c r="A5" s="98"/>
      <c r="B5" s="98"/>
      <c r="C5" s="119" t="s">
        <v>1032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15" t="s">
        <v>189</v>
      </c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7"/>
      <c r="AG5" s="106" t="s">
        <v>190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8"/>
      <c r="AV5" s="106" t="s">
        <v>223</v>
      </c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8"/>
      <c r="BK5" s="115" t="s">
        <v>224</v>
      </c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7"/>
      <c r="BZ5" s="115" t="s">
        <v>196</v>
      </c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7"/>
      <c r="CO5" s="109" t="s">
        <v>192</v>
      </c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14" t="s">
        <v>197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06" t="s">
        <v>198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8"/>
      <c r="EH5" s="110" t="s">
        <v>9</v>
      </c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2"/>
      <c r="EW5" s="114" t="s">
        <v>194</v>
      </c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</row>
    <row r="6" spans="1:167" ht="15.75" hidden="1" x14ac:dyDescent="0.25">
      <c r="A6" s="98"/>
      <c r="B6" s="98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9"/>
      <c r="BL6" s="15"/>
      <c r="BM6" s="15"/>
      <c r="BN6" s="15"/>
      <c r="BO6" s="15"/>
      <c r="BP6" s="15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8"/>
      <c r="B7" s="98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8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8"/>
      <c r="B8" s="98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8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8"/>
      <c r="B9" s="98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8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8"/>
      <c r="B10" s="98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8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8"/>
      <c r="B11" s="98"/>
      <c r="C11" s="101" t="s">
        <v>11</v>
      </c>
      <c r="D11" s="102" t="s">
        <v>2</v>
      </c>
      <c r="E11" s="102" t="s">
        <v>3</v>
      </c>
      <c r="F11" s="101" t="s">
        <v>34</v>
      </c>
      <c r="G11" s="102" t="s">
        <v>3</v>
      </c>
      <c r="H11" s="102" t="s">
        <v>6</v>
      </c>
      <c r="I11" s="102" t="s">
        <v>12</v>
      </c>
      <c r="J11" s="102" t="s">
        <v>7</v>
      </c>
      <c r="K11" s="102" t="s">
        <v>8</v>
      </c>
      <c r="L11" s="129" t="s">
        <v>13</v>
      </c>
      <c r="M11" s="130"/>
      <c r="N11" s="130"/>
      <c r="O11" s="100" t="s">
        <v>14</v>
      </c>
      <c r="P11" s="100"/>
      <c r="Q11" s="100"/>
      <c r="R11" s="101" t="s">
        <v>15</v>
      </c>
      <c r="S11" s="102"/>
      <c r="T11" s="102"/>
      <c r="U11" s="127" t="s">
        <v>590</v>
      </c>
      <c r="V11" s="128"/>
      <c r="W11" s="101"/>
      <c r="X11" s="102" t="s">
        <v>592</v>
      </c>
      <c r="Y11" s="102"/>
      <c r="Z11" s="102"/>
      <c r="AA11" s="102" t="s">
        <v>16</v>
      </c>
      <c r="AB11" s="102"/>
      <c r="AC11" s="102"/>
      <c r="AD11" s="102" t="s">
        <v>17</v>
      </c>
      <c r="AE11" s="102"/>
      <c r="AF11" s="102"/>
      <c r="AG11" s="102" t="s">
        <v>18</v>
      </c>
      <c r="AH11" s="102"/>
      <c r="AI11" s="102"/>
      <c r="AJ11" s="102" t="s">
        <v>19</v>
      </c>
      <c r="AK11" s="102"/>
      <c r="AL11" s="102"/>
      <c r="AM11" s="100" t="s">
        <v>20</v>
      </c>
      <c r="AN11" s="100"/>
      <c r="AO11" s="100"/>
      <c r="AP11" s="120" t="s">
        <v>21</v>
      </c>
      <c r="AQ11" s="120"/>
      <c r="AR11" s="120"/>
      <c r="AS11" s="100" t="s">
        <v>22</v>
      </c>
      <c r="AT11" s="100"/>
      <c r="AU11" s="100"/>
      <c r="AV11" s="100" t="s">
        <v>23</v>
      </c>
      <c r="AW11" s="100"/>
      <c r="AX11" s="100"/>
      <c r="AY11" s="100" t="s">
        <v>35</v>
      </c>
      <c r="AZ11" s="100"/>
      <c r="BA11" s="100"/>
      <c r="BB11" s="100" t="s">
        <v>24</v>
      </c>
      <c r="BC11" s="100"/>
      <c r="BD11" s="100"/>
      <c r="BE11" s="100" t="s">
        <v>622</v>
      </c>
      <c r="BF11" s="100"/>
      <c r="BG11" s="100"/>
      <c r="BH11" s="100" t="s">
        <v>25</v>
      </c>
      <c r="BI11" s="100"/>
      <c r="BJ11" s="100"/>
      <c r="BK11" s="125" t="s">
        <v>219</v>
      </c>
      <c r="BL11" s="125"/>
      <c r="BM11" s="126"/>
      <c r="BN11" s="124" t="s">
        <v>220</v>
      </c>
      <c r="BO11" s="125"/>
      <c r="BP11" s="126"/>
      <c r="BQ11" s="120" t="s">
        <v>221</v>
      </c>
      <c r="BR11" s="120"/>
      <c r="BS11" s="120"/>
      <c r="BT11" s="120" t="s">
        <v>222</v>
      </c>
      <c r="BU11" s="120"/>
      <c r="BV11" s="120"/>
      <c r="BW11" s="120" t="s">
        <v>1020</v>
      </c>
      <c r="BX11" s="120"/>
      <c r="BY11" s="124"/>
      <c r="BZ11" s="120" t="s">
        <v>26</v>
      </c>
      <c r="CA11" s="120"/>
      <c r="CB11" s="120"/>
      <c r="CC11" s="120" t="s">
        <v>36</v>
      </c>
      <c r="CD11" s="120"/>
      <c r="CE11" s="120"/>
      <c r="CF11" s="120" t="s">
        <v>27</v>
      </c>
      <c r="CG11" s="120"/>
      <c r="CH11" s="120"/>
      <c r="CI11" s="120" t="s">
        <v>28</v>
      </c>
      <c r="CJ11" s="120"/>
      <c r="CK11" s="120"/>
      <c r="CL11" s="120" t="s">
        <v>29</v>
      </c>
      <c r="CM11" s="120"/>
      <c r="CN11" s="120"/>
      <c r="CO11" s="120" t="s">
        <v>30</v>
      </c>
      <c r="CP11" s="120"/>
      <c r="CQ11" s="120"/>
      <c r="CR11" s="120" t="s">
        <v>31</v>
      </c>
      <c r="CS11" s="120"/>
      <c r="CT11" s="120"/>
      <c r="CU11" s="120" t="s">
        <v>32</v>
      </c>
      <c r="CV11" s="120"/>
      <c r="CW11" s="120"/>
      <c r="CX11" s="124" t="s">
        <v>33</v>
      </c>
      <c r="CY11" s="125"/>
      <c r="CZ11" s="126"/>
      <c r="DA11" s="124" t="s">
        <v>37</v>
      </c>
      <c r="DB11" s="125"/>
      <c r="DC11" s="126"/>
      <c r="DD11" s="124" t="s">
        <v>204</v>
      </c>
      <c r="DE11" s="125"/>
      <c r="DF11" s="126"/>
      <c r="DG11" s="124" t="s">
        <v>205</v>
      </c>
      <c r="DH11" s="125"/>
      <c r="DI11" s="126"/>
      <c r="DJ11" s="124" t="s">
        <v>206</v>
      </c>
      <c r="DK11" s="125"/>
      <c r="DL11" s="126"/>
      <c r="DM11" s="124" t="s">
        <v>207</v>
      </c>
      <c r="DN11" s="125"/>
      <c r="DO11" s="126"/>
      <c r="DP11" s="124" t="s">
        <v>208</v>
      </c>
      <c r="DQ11" s="125"/>
      <c r="DR11" s="126"/>
      <c r="DS11" s="124" t="s">
        <v>209</v>
      </c>
      <c r="DT11" s="125"/>
      <c r="DU11" s="126"/>
      <c r="DV11" s="120" t="s">
        <v>210</v>
      </c>
      <c r="DW11" s="120"/>
      <c r="DX11" s="120"/>
      <c r="DY11" s="120" t="s">
        <v>211</v>
      </c>
      <c r="DZ11" s="120"/>
      <c r="EA11" s="120"/>
      <c r="EB11" s="120" t="s">
        <v>212</v>
      </c>
      <c r="EC11" s="120"/>
      <c r="ED11" s="120"/>
      <c r="EE11" s="120" t="s">
        <v>213</v>
      </c>
      <c r="EF11" s="120"/>
      <c r="EG11" s="120"/>
      <c r="EH11" s="121" t="s">
        <v>214</v>
      </c>
      <c r="EI11" s="122"/>
      <c r="EJ11" s="123"/>
      <c r="EK11" s="121" t="s">
        <v>215</v>
      </c>
      <c r="EL11" s="122"/>
      <c r="EM11" s="123"/>
      <c r="EN11" s="121" t="s">
        <v>216</v>
      </c>
      <c r="EO11" s="122"/>
      <c r="EP11" s="123"/>
      <c r="EQ11" s="121" t="s">
        <v>217</v>
      </c>
      <c r="ER11" s="122"/>
      <c r="ES11" s="123"/>
      <c r="ET11" s="121" t="s">
        <v>218</v>
      </c>
      <c r="EU11" s="122"/>
      <c r="EV11" s="123"/>
      <c r="EW11" s="120" t="s">
        <v>199</v>
      </c>
      <c r="EX11" s="120"/>
      <c r="EY11" s="120"/>
      <c r="EZ11" s="120" t="s">
        <v>200</v>
      </c>
      <c r="FA11" s="120"/>
      <c r="FB11" s="120"/>
      <c r="FC11" s="120" t="s">
        <v>201</v>
      </c>
      <c r="FD11" s="120"/>
      <c r="FE11" s="120"/>
      <c r="FF11" s="120" t="s">
        <v>202</v>
      </c>
      <c r="FG11" s="120"/>
      <c r="FH11" s="120"/>
      <c r="FI11" s="120" t="s">
        <v>203</v>
      </c>
      <c r="FJ11" s="120"/>
      <c r="FK11" s="120"/>
    </row>
    <row r="12" spans="1:167" ht="70.5" customHeight="1" thickBot="1" x14ac:dyDescent="0.3">
      <c r="A12" s="98"/>
      <c r="B12" s="98"/>
      <c r="C12" s="89" t="s">
        <v>576</v>
      </c>
      <c r="D12" s="99"/>
      <c r="E12" s="91"/>
      <c r="F12" s="90" t="s">
        <v>580</v>
      </c>
      <c r="G12" s="90"/>
      <c r="H12" s="91"/>
      <c r="I12" s="89" t="s">
        <v>584</v>
      </c>
      <c r="J12" s="90"/>
      <c r="K12" s="91"/>
      <c r="L12" s="89" t="s">
        <v>586</v>
      </c>
      <c r="M12" s="90"/>
      <c r="N12" s="91"/>
      <c r="O12" s="89" t="s">
        <v>587</v>
      </c>
      <c r="P12" s="90"/>
      <c r="Q12" s="91"/>
      <c r="R12" s="86" t="s">
        <v>589</v>
      </c>
      <c r="S12" s="87"/>
      <c r="T12" s="88"/>
      <c r="U12" s="86" t="s">
        <v>591</v>
      </c>
      <c r="V12" s="87"/>
      <c r="W12" s="88"/>
      <c r="X12" s="86" t="s">
        <v>593</v>
      </c>
      <c r="Y12" s="87"/>
      <c r="Z12" s="88"/>
      <c r="AA12" s="86" t="s">
        <v>594</v>
      </c>
      <c r="AB12" s="87"/>
      <c r="AC12" s="88"/>
      <c r="AD12" s="86" t="s">
        <v>597</v>
      </c>
      <c r="AE12" s="87"/>
      <c r="AF12" s="88"/>
      <c r="AG12" s="86" t="s">
        <v>598</v>
      </c>
      <c r="AH12" s="87"/>
      <c r="AI12" s="88"/>
      <c r="AJ12" s="86" t="s">
        <v>601</v>
      </c>
      <c r="AK12" s="87"/>
      <c r="AL12" s="88"/>
      <c r="AM12" s="86" t="s">
        <v>605</v>
      </c>
      <c r="AN12" s="87"/>
      <c r="AO12" s="88"/>
      <c r="AP12" s="86" t="s">
        <v>609</v>
      </c>
      <c r="AQ12" s="87"/>
      <c r="AR12" s="88"/>
      <c r="AS12" s="86" t="s">
        <v>610</v>
      </c>
      <c r="AT12" s="87"/>
      <c r="AU12" s="88"/>
      <c r="AV12" s="86" t="s">
        <v>611</v>
      </c>
      <c r="AW12" s="87"/>
      <c r="AX12" s="88"/>
      <c r="AY12" s="86" t="s">
        <v>613</v>
      </c>
      <c r="AZ12" s="87"/>
      <c r="BA12" s="88"/>
      <c r="BB12" s="86" t="s">
        <v>615</v>
      </c>
      <c r="BC12" s="87"/>
      <c r="BD12" s="88"/>
      <c r="BE12" s="86" t="s">
        <v>619</v>
      </c>
      <c r="BF12" s="87"/>
      <c r="BG12" s="88"/>
      <c r="BH12" s="89" t="s">
        <v>173</v>
      </c>
      <c r="BI12" s="90"/>
      <c r="BJ12" s="91"/>
      <c r="BK12" s="86" t="s">
        <v>624</v>
      </c>
      <c r="BL12" s="87"/>
      <c r="BM12" s="88"/>
      <c r="BN12" s="86" t="s">
        <v>625</v>
      </c>
      <c r="BO12" s="87"/>
      <c r="BP12" s="88"/>
      <c r="BQ12" s="86" t="s">
        <v>629</v>
      </c>
      <c r="BR12" s="87"/>
      <c r="BS12" s="88"/>
      <c r="BT12" s="86" t="s">
        <v>630</v>
      </c>
      <c r="BU12" s="87"/>
      <c r="BV12" s="88"/>
      <c r="BW12" s="86" t="s">
        <v>631</v>
      </c>
      <c r="BX12" s="87"/>
      <c r="BY12" s="88"/>
      <c r="BZ12" s="86" t="s">
        <v>177</v>
      </c>
      <c r="CA12" s="87"/>
      <c r="CB12" s="88"/>
      <c r="CC12" s="86" t="s">
        <v>632</v>
      </c>
      <c r="CD12" s="87"/>
      <c r="CE12" s="88"/>
      <c r="CF12" s="86" t="s">
        <v>633</v>
      </c>
      <c r="CG12" s="87"/>
      <c r="CH12" s="88"/>
      <c r="CI12" s="86" t="s">
        <v>635</v>
      </c>
      <c r="CJ12" s="87"/>
      <c r="CK12" s="88"/>
      <c r="CL12" s="86" t="s">
        <v>636</v>
      </c>
      <c r="CM12" s="87"/>
      <c r="CN12" s="88"/>
      <c r="CO12" s="86" t="s">
        <v>639</v>
      </c>
      <c r="CP12" s="87"/>
      <c r="CQ12" s="88"/>
      <c r="CR12" s="86" t="s">
        <v>640</v>
      </c>
      <c r="CS12" s="87"/>
      <c r="CT12" s="88"/>
      <c r="CU12" s="86" t="s">
        <v>643</v>
      </c>
      <c r="CV12" s="87"/>
      <c r="CW12" s="88"/>
      <c r="CX12" s="86" t="s">
        <v>644</v>
      </c>
      <c r="CY12" s="87"/>
      <c r="CZ12" s="88"/>
      <c r="DA12" s="86" t="s">
        <v>296</v>
      </c>
      <c r="DB12" s="87"/>
      <c r="DC12" s="88"/>
      <c r="DD12" s="86" t="s">
        <v>646</v>
      </c>
      <c r="DE12" s="87"/>
      <c r="DF12" s="88"/>
      <c r="DG12" s="86" t="s">
        <v>647</v>
      </c>
      <c r="DH12" s="87"/>
      <c r="DI12" s="88"/>
      <c r="DJ12" s="86" t="s">
        <v>651</v>
      </c>
      <c r="DK12" s="87"/>
      <c r="DL12" s="88"/>
      <c r="DM12" s="86" t="s">
        <v>653</v>
      </c>
      <c r="DN12" s="87"/>
      <c r="DO12" s="88"/>
      <c r="DP12" s="86" t="s">
        <v>654</v>
      </c>
      <c r="DQ12" s="87"/>
      <c r="DR12" s="88"/>
      <c r="DS12" s="86" t="s">
        <v>656</v>
      </c>
      <c r="DT12" s="87"/>
      <c r="DU12" s="88"/>
      <c r="DV12" s="86" t="s">
        <v>657</v>
      </c>
      <c r="DW12" s="87"/>
      <c r="DX12" s="88"/>
      <c r="DY12" s="86" t="s">
        <v>658</v>
      </c>
      <c r="DZ12" s="87"/>
      <c r="EA12" s="88"/>
      <c r="EB12" s="86" t="s">
        <v>660</v>
      </c>
      <c r="EC12" s="87"/>
      <c r="ED12" s="88"/>
      <c r="EE12" s="86" t="s">
        <v>663</v>
      </c>
      <c r="EF12" s="87"/>
      <c r="EG12" s="88"/>
      <c r="EH12" s="86" t="s">
        <v>667</v>
      </c>
      <c r="EI12" s="87"/>
      <c r="EJ12" s="88"/>
      <c r="EK12" s="86" t="s">
        <v>669</v>
      </c>
      <c r="EL12" s="87"/>
      <c r="EM12" s="88"/>
      <c r="EN12" s="86" t="s">
        <v>315</v>
      </c>
      <c r="EO12" s="87"/>
      <c r="EP12" s="88"/>
      <c r="EQ12" s="86" t="s">
        <v>674</v>
      </c>
      <c r="ER12" s="87"/>
      <c r="ES12" s="88"/>
      <c r="ET12" s="86" t="s">
        <v>675</v>
      </c>
      <c r="EU12" s="87"/>
      <c r="EV12" s="88"/>
      <c r="EW12" s="86" t="s">
        <v>677</v>
      </c>
      <c r="EX12" s="87"/>
      <c r="EY12" s="88"/>
      <c r="EZ12" s="86" t="s">
        <v>678</v>
      </c>
      <c r="FA12" s="87"/>
      <c r="FB12" s="88"/>
      <c r="FC12" s="86" t="s">
        <v>680</v>
      </c>
      <c r="FD12" s="87"/>
      <c r="FE12" s="88"/>
      <c r="FF12" s="86" t="s">
        <v>681</v>
      </c>
      <c r="FG12" s="87"/>
      <c r="FH12" s="88"/>
      <c r="FI12" s="86" t="s">
        <v>684</v>
      </c>
      <c r="FJ12" s="87"/>
      <c r="FK12" s="88"/>
    </row>
    <row r="13" spans="1:167" ht="144.75" customHeight="1" thickBot="1" x14ac:dyDescent="0.3">
      <c r="A13" s="98"/>
      <c r="B13" s="98"/>
      <c r="C13" s="53" t="s">
        <v>577</v>
      </c>
      <c r="D13" s="54" t="s">
        <v>578</v>
      </c>
      <c r="E13" s="55" t="s">
        <v>579</v>
      </c>
      <c r="F13" s="56" t="s">
        <v>581</v>
      </c>
      <c r="G13" s="56" t="s">
        <v>582</v>
      </c>
      <c r="H13" s="55" t="s">
        <v>583</v>
      </c>
      <c r="I13" s="57" t="s">
        <v>145</v>
      </c>
      <c r="J13" s="56" t="s">
        <v>146</v>
      </c>
      <c r="K13" s="55" t="s">
        <v>585</v>
      </c>
      <c r="L13" s="57" t="s">
        <v>148</v>
      </c>
      <c r="M13" s="56" t="s">
        <v>149</v>
      </c>
      <c r="N13" s="55" t="s">
        <v>137</v>
      </c>
      <c r="O13" s="57" t="s">
        <v>147</v>
      </c>
      <c r="P13" s="56" t="s">
        <v>124</v>
      </c>
      <c r="Q13" s="55" t="s">
        <v>588</v>
      </c>
      <c r="R13" s="58" t="s">
        <v>152</v>
      </c>
      <c r="S13" s="59" t="s">
        <v>127</v>
      </c>
      <c r="T13" s="60" t="s">
        <v>153</v>
      </c>
      <c r="U13" s="58" t="s">
        <v>155</v>
      </c>
      <c r="V13" s="59" t="s">
        <v>156</v>
      </c>
      <c r="W13" s="60" t="s">
        <v>157</v>
      </c>
      <c r="X13" s="58" t="s">
        <v>158</v>
      </c>
      <c r="Y13" s="59" t="s">
        <v>159</v>
      </c>
      <c r="Z13" s="60" t="s">
        <v>160</v>
      </c>
      <c r="AA13" s="58" t="s">
        <v>154</v>
      </c>
      <c r="AB13" s="59" t="s">
        <v>595</v>
      </c>
      <c r="AC13" s="60" t="s">
        <v>596</v>
      </c>
      <c r="AD13" s="58" t="s">
        <v>161</v>
      </c>
      <c r="AE13" s="59" t="s">
        <v>162</v>
      </c>
      <c r="AF13" s="60" t="s">
        <v>163</v>
      </c>
      <c r="AG13" s="58" t="s">
        <v>164</v>
      </c>
      <c r="AH13" s="59" t="s">
        <v>599</v>
      </c>
      <c r="AI13" s="60" t="s">
        <v>600</v>
      </c>
      <c r="AJ13" s="58" t="s">
        <v>602</v>
      </c>
      <c r="AK13" s="59" t="s">
        <v>603</v>
      </c>
      <c r="AL13" s="60" t="s">
        <v>604</v>
      </c>
      <c r="AM13" s="58" t="s">
        <v>606</v>
      </c>
      <c r="AN13" s="59" t="s">
        <v>607</v>
      </c>
      <c r="AO13" s="60" t="s">
        <v>608</v>
      </c>
      <c r="AP13" s="58" t="s">
        <v>165</v>
      </c>
      <c r="AQ13" s="59" t="s">
        <v>166</v>
      </c>
      <c r="AR13" s="60" t="s">
        <v>167</v>
      </c>
      <c r="AS13" s="58" t="s">
        <v>168</v>
      </c>
      <c r="AT13" s="59" t="s">
        <v>169</v>
      </c>
      <c r="AU13" s="60" t="s">
        <v>170</v>
      </c>
      <c r="AV13" s="58" t="s">
        <v>128</v>
      </c>
      <c r="AW13" s="59" t="s">
        <v>612</v>
      </c>
      <c r="AX13" s="60" t="s">
        <v>130</v>
      </c>
      <c r="AY13" s="58" t="s">
        <v>171</v>
      </c>
      <c r="AZ13" s="59" t="s">
        <v>172</v>
      </c>
      <c r="BA13" s="60" t="s">
        <v>614</v>
      </c>
      <c r="BB13" s="58" t="s">
        <v>616</v>
      </c>
      <c r="BC13" s="59" t="s">
        <v>617</v>
      </c>
      <c r="BD13" s="60" t="s">
        <v>618</v>
      </c>
      <c r="BE13" s="58" t="s">
        <v>620</v>
      </c>
      <c r="BF13" s="59" t="s">
        <v>621</v>
      </c>
      <c r="BG13" s="60" t="s">
        <v>623</v>
      </c>
      <c r="BH13" s="58" t="s">
        <v>174</v>
      </c>
      <c r="BI13" s="59" t="s">
        <v>175</v>
      </c>
      <c r="BJ13" s="60" t="s">
        <v>176</v>
      </c>
      <c r="BK13" s="58" t="s">
        <v>281</v>
      </c>
      <c r="BL13" s="59" t="s">
        <v>279</v>
      </c>
      <c r="BM13" s="60" t="s">
        <v>278</v>
      </c>
      <c r="BN13" s="58" t="s">
        <v>626</v>
      </c>
      <c r="BO13" s="59" t="s">
        <v>627</v>
      </c>
      <c r="BP13" s="60" t="s">
        <v>628</v>
      </c>
      <c r="BQ13" s="58" t="s">
        <v>277</v>
      </c>
      <c r="BR13" s="59" t="s">
        <v>284</v>
      </c>
      <c r="BS13" s="60" t="s">
        <v>282</v>
      </c>
      <c r="BT13" s="58" t="s">
        <v>285</v>
      </c>
      <c r="BU13" s="59" t="s">
        <v>286</v>
      </c>
      <c r="BV13" s="60" t="s">
        <v>125</v>
      </c>
      <c r="BW13" s="58" t="s">
        <v>287</v>
      </c>
      <c r="BX13" s="59" t="s">
        <v>288</v>
      </c>
      <c r="BY13" s="60" t="s">
        <v>289</v>
      </c>
      <c r="BZ13" s="58" t="s">
        <v>141</v>
      </c>
      <c r="CA13" s="59" t="s">
        <v>178</v>
      </c>
      <c r="CB13" s="60" t="s">
        <v>143</v>
      </c>
      <c r="CC13" s="58" t="s">
        <v>179</v>
      </c>
      <c r="CD13" s="59" t="s">
        <v>180</v>
      </c>
      <c r="CE13" s="60" t="s">
        <v>181</v>
      </c>
      <c r="CF13" s="58" t="s">
        <v>182</v>
      </c>
      <c r="CG13" s="59" t="s">
        <v>183</v>
      </c>
      <c r="CH13" s="60" t="s">
        <v>634</v>
      </c>
      <c r="CI13" s="58" t="s">
        <v>122</v>
      </c>
      <c r="CJ13" s="59" t="s">
        <v>184</v>
      </c>
      <c r="CK13" s="60" t="s">
        <v>185</v>
      </c>
      <c r="CL13" s="58" t="s">
        <v>186</v>
      </c>
      <c r="CM13" s="59" t="s">
        <v>637</v>
      </c>
      <c r="CN13" s="60" t="s">
        <v>638</v>
      </c>
      <c r="CO13" s="58" t="s">
        <v>141</v>
      </c>
      <c r="CP13" s="59" t="s">
        <v>142</v>
      </c>
      <c r="CQ13" s="60" t="s">
        <v>132</v>
      </c>
      <c r="CR13" s="58" t="s">
        <v>641</v>
      </c>
      <c r="CS13" s="59" t="s">
        <v>573</v>
      </c>
      <c r="CT13" s="60" t="s">
        <v>642</v>
      </c>
      <c r="CU13" s="58" t="s">
        <v>290</v>
      </c>
      <c r="CV13" s="59" t="s">
        <v>291</v>
      </c>
      <c r="CW13" s="60" t="s">
        <v>292</v>
      </c>
      <c r="CX13" s="58" t="s">
        <v>293</v>
      </c>
      <c r="CY13" s="59" t="s">
        <v>294</v>
      </c>
      <c r="CZ13" s="60" t="s">
        <v>295</v>
      </c>
      <c r="DA13" s="58" t="s">
        <v>645</v>
      </c>
      <c r="DB13" s="59" t="s">
        <v>297</v>
      </c>
      <c r="DC13" s="60" t="s">
        <v>298</v>
      </c>
      <c r="DD13" s="61" t="s">
        <v>122</v>
      </c>
      <c r="DE13" s="62" t="s">
        <v>151</v>
      </c>
      <c r="DF13" s="62" t="s">
        <v>150</v>
      </c>
      <c r="DG13" s="61" t="s">
        <v>648</v>
      </c>
      <c r="DH13" s="62" t="s">
        <v>649</v>
      </c>
      <c r="DI13" s="62" t="s">
        <v>650</v>
      </c>
      <c r="DJ13" s="61" t="s">
        <v>299</v>
      </c>
      <c r="DK13" s="62" t="s">
        <v>300</v>
      </c>
      <c r="DL13" s="62" t="s">
        <v>652</v>
      </c>
      <c r="DM13" s="58" t="s">
        <v>301</v>
      </c>
      <c r="DN13" s="59" t="s">
        <v>302</v>
      </c>
      <c r="DO13" s="60" t="s">
        <v>303</v>
      </c>
      <c r="DP13" s="58" t="s">
        <v>301</v>
      </c>
      <c r="DQ13" s="59" t="s">
        <v>302</v>
      </c>
      <c r="DR13" s="60" t="s">
        <v>655</v>
      </c>
      <c r="DS13" s="58" t="s">
        <v>304</v>
      </c>
      <c r="DT13" s="59" t="s">
        <v>305</v>
      </c>
      <c r="DU13" s="60" t="s">
        <v>306</v>
      </c>
      <c r="DV13" s="58" t="s">
        <v>307</v>
      </c>
      <c r="DW13" s="59" t="s">
        <v>308</v>
      </c>
      <c r="DX13" s="60" t="s">
        <v>309</v>
      </c>
      <c r="DY13" s="58" t="s">
        <v>310</v>
      </c>
      <c r="DZ13" s="59" t="s">
        <v>311</v>
      </c>
      <c r="EA13" s="60" t="s">
        <v>659</v>
      </c>
      <c r="EB13" s="58" t="s">
        <v>1029</v>
      </c>
      <c r="EC13" s="59" t="s">
        <v>661</v>
      </c>
      <c r="ED13" s="60" t="s">
        <v>662</v>
      </c>
      <c r="EE13" s="58" t="s">
        <v>664</v>
      </c>
      <c r="EF13" s="59" t="s">
        <v>665</v>
      </c>
      <c r="EG13" s="60" t="s">
        <v>666</v>
      </c>
      <c r="EH13" s="58" t="s">
        <v>312</v>
      </c>
      <c r="EI13" s="59" t="s">
        <v>668</v>
      </c>
      <c r="EJ13" s="60" t="s">
        <v>139</v>
      </c>
      <c r="EK13" s="58" t="s">
        <v>313</v>
      </c>
      <c r="EL13" s="59" t="s">
        <v>670</v>
      </c>
      <c r="EM13" s="60" t="s">
        <v>671</v>
      </c>
      <c r="EN13" s="58" t="s">
        <v>672</v>
      </c>
      <c r="EO13" s="59" t="s">
        <v>673</v>
      </c>
      <c r="EP13" s="60" t="s">
        <v>316</v>
      </c>
      <c r="EQ13" s="58" t="s">
        <v>136</v>
      </c>
      <c r="ER13" s="59" t="s">
        <v>314</v>
      </c>
      <c r="ES13" s="60" t="s">
        <v>140</v>
      </c>
      <c r="ET13" s="58" t="s">
        <v>318</v>
      </c>
      <c r="EU13" s="59" t="s">
        <v>319</v>
      </c>
      <c r="EV13" s="60" t="s">
        <v>676</v>
      </c>
      <c r="EW13" s="58" t="s">
        <v>320</v>
      </c>
      <c r="EX13" s="59" t="s">
        <v>321</v>
      </c>
      <c r="EY13" s="60" t="s">
        <v>322</v>
      </c>
      <c r="EZ13" s="58" t="s">
        <v>1030</v>
      </c>
      <c r="FA13" s="59" t="s">
        <v>679</v>
      </c>
      <c r="FB13" s="60" t="s">
        <v>323</v>
      </c>
      <c r="FC13" s="58" t="s">
        <v>324</v>
      </c>
      <c r="FD13" s="59" t="s">
        <v>325</v>
      </c>
      <c r="FE13" s="60" t="s">
        <v>326</v>
      </c>
      <c r="FF13" s="58" t="s">
        <v>681</v>
      </c>
      <c r="FG13" s="59" t="s">
        <v>682</v>
      </c>
      <c r="FH13" s="60" t="s">
        <v>683</v>
      </c>
      <c r="FI13" s="58" t="s">
        <v>685</v>
      </c>
      <c r="FJ13" s="59" t="s">
        <v>686</v>
      </c>
      <c r="FK13" s="60" t="s">
        <v>687</v>
      </c>
    </row>
    <row r="14" spans="1:167" ht="15.75" x14ac:dyDescent="0.25">
      <c r="A14" s="2">
        <v>1</v>
      </c>
      <c r="B14" s="1" t="s">
        <v>1053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1">
        <v>1</v>
      </c>
      <c r="M14" s="11"/>
      <c r="N14" s="11"/>
      <c r="O14" s="11">
        <v>1</v>
      </c>
      <c r="P14" s="11"/>
      <c r="Q14" s="11"/>
      <c r="R14" s="11">
        <v>1</v>
      </c>
      <c r="S14" s="11"/>
      <c r="T14" s="11"/>
      <c r="U14" s="15">
        <v>1</v>
      </c>
      <c r="V14" s="11"/>
      <c r="W14" s="11"/>
      <c r="X14" s="11">
        <v>1</v>
      </c>
      <c r="Y14" s="11"/>
      <c r="Z14" s="11"/>
      <c r="AA14" s="11">
        <v>1</v>
      </c>
      <c r="AB14" s="11"/>
      <c r="AC14" s="11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4">
        <v>1</v>
      </c>
      <c r="BL14" s="4"/>
      <c r="BM14" s="4"/>
      <c r="BN14" s="4">
        <v>1</v>
      </c>
      <c r="BO14" s="4"/>
      <c r="BP14" s="4"/>
      <c r="BQ14" s="15">
        <v>1</v>
      </c>
      <c r="BR14" s="15"/>
      <c r="BS14" s="15"/>
      <c r="BT14" s="15">
        <v>1</v>
      </c>
      <c r="BU14" s="15"/>
      <c r="BV14" s="15"/>
      <c r="BW14" s="4">
        <v>1</v>
      </c>
      <c r="BX14" s="4"/>
      <c r="BY14" s="4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1" t="s">
        <v>1054</v>
      </c>
      <c r="C15" s="78">
        <v>1</v>
      </c>
      <c r="D15" s="78"/>
      <c r="E15" s="78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4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75" x14ac:dyDescent="0.25">
      <c r="A16" s="2">
        <v>3</v>
      </c>
      <c r="B16" s="1" t="s">
        <v>1055</v>
      </c>
      <c r="C16" s="78">
        <v>1</v>
      </c>
      <c r="D16" s="78"/>
      <c r="E16" s="78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4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75" x14ac:dyDescent="0.25">
      <c r="A17" s="2">
        <v>4</v>
      </c>
      <c r="B17" s="1" t="s">
        <v>1056</v>
      </c>
      <c r="C17" s="78">
        <v>1</v>
      </c>
      <c r="D17" s="78"/>
      <c r="E17" s="78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4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 x14ac:dyDescent="0.25">
      <c r="A18" s="2">
        <v>5</v>
      </c>
      <c r="B18" s="1" t="s">
        <v>1057</v>
      </c>
      <c r="C18" s="5">
        <v>1</v>
      </c>
      <c r="D18" s="5"/>
      <c r="E18" s="5"/>
      <c r="F18" s="1">
        <v>1</v>
      </c>
      <c r="G18" s="1"/>
      <c r="H18" s="1"/>
      <c r="I18" s="1">
        <v>1</v>
      </c>
      <c r="J18" s="1"/>
      <c r="K18" s="1"/>
      <c r="L18" s="11">
        <v>1</v>
      </c>
      <c r="M18" s="11"/>
      <c r="N18" s="11"/>
      <c r="O18" s="11">
        <v>1</v>
      </c>
      <c r="P18" s="11"/>
      <c r="Q18" s="11"/>
      <c r="R18" s="11">
        <v>1</v>
      </c>
      <c r="S18" s="11"/>
      <c r="T18" s="11"/>
      <c r="U18" s="15">
        <v>1</v>
      </c>
      <c r="V18" s="11"/>
      <c r="W18" s="11"/>
      <c r="X18" s="11">
        <v>1</v>
      </c>
      <c r="Y18" s="11"/>
      <c r="Z18" s="11"/>
      <c r="AA18" s="11">
        <v>1</v>
      </c>
      <c r="AB18" s="11"/>
      <c r="AC18" s="11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4">
        <v>1</v>
      </c>
      <c r="BL18" s="4"/>
      <c r="BM18" s="4"/>
      <c r="BN18" s="4">
        <v>1</v>
      </c>
      <c r="BO18" s="4"/>
      <c r="BP18" s="4"/>
      <c r="BQ18" s="15">
        <v>1</v>
      </c>
      <c r="BR18" s="15"/>
      <c r="BS18" s="15"/>
      <c r="BT18" s="15">
        <v>1</v>
      </c>
      <c r="BU18" s="15"/>
      <c r="BV18" s="15"/>
      <c r="BW18" s="4">
        <v>1</v>
      </c>
      <c r="BX18" s="4"/>
      <c r="BY18" s="4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75" x14ac:dyDescent="0.25">
      <c r="A19" s="2">
        <v>6</v>
      </c>
      <c r="B19" s="1" t="s">
        <v>1058</v>
      </c>
      <c r="C19" s="78">
        <v>1</v>
      </c>
      <c r="D19" s="78"/>
      <c r="E19" s="78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4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 x14ac:dyDescent="0.25">
      <c r="A20" s="2">
        <v>7</v>
      </c>
      <c r="B20" s="1" t="s">
        <v>1059</v>
      </c>
      <c r="C20" s="78">
        <v>1</v>
      </c>
      <c r="D20" s="78"/>
      <c r="E20" s="78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4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ht="15.75" customHeight="1" x14ac:dyDescent="0.25">
      <c r="A21" s="3">
        <v>8</v>
      </c>
      <c r="B21" s="162" t="s">
        <v>1060</v>
      </c>
      <c r="C21" s="5"/>
      <c r="D21" s="5">
        <v>1</v>
      </c>
      <c r="E21" s="5"/>
      <c r="F21" s="1"/>
      <c r="G21" s="1">
        <v>1</v>
      </c>
      <c r="H21" s="1"/>
      <c r="I21" s="1"/>
      <c r="J21" s="1">
        <v>1</v>
      </c>
      <c r="K21" s="1"/>
      <c r="L21" s="11">
        <v>1</v>
      </c>
      <c r="M21" s="11"/>
      <c r="N21" s="11"/>
      <c r="O21" s="11">
        <v>1</v>
      </c>
      <c r="P21" s="11"/>
      <c r="Q21" s="11"/>
      <c r="R21" s="11">
        <v>1</v>
      </c>
      <c r="S21" s="11"/>
      <c r="T21" s="11"/>
      <c r="U21" s="15"/>
      <c r="V21" s="11">
        <v>1</v>
      </c>
      <c r="W21" s="11"/>
      <c r="X21" s="11">
        <v>1</v>
      </c>
      <c r="Y21" s="11"/>
      <c r="Z21" s="11"/>
      <c r="AA21" s="11">
        <v>1</v>
      </c>
      <c r="AB21" s="11"/>
      <c r="AC21" s="11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15"/>
      <c r="AW21" s="15">
        <v>1</v>
      </c>
      <c r="AX21" s="15"/>
      <c r="AY21" s="15"/>
      <c r="AZ21" s="15">
        <v>1</v>
      </c>
      <c r="BA21" s="15"/>
      <c r="BB21" s="15">
        <v>1</v>
      </c>
      <c r="BC21" s="15"/>
      <c r="BD21" s="15"/>
      <c r="BE21" s="15"/>
      <c r="BF21" s="15">
        <v>1</v>
      </c>
      <c r="BG21" s="15"/>
      <c r="BH21" s="15"/>
      <c r="BI21" s="15">
        <v>1</v>
      </c>
      <c r="BJ21" s="15"/>
      <c r="BK21" s="4"/>
      <c r="BL21" s="4">
        <v>1</v>
      </c>
      <c r="BM21" s="4"/>
      <c r="BN21" s="4"/>
      <c r="BO21" s="4">
        <v>1</v>
      </c>
      <c r="BP21" s="4"/>
      <c r="BQ21" s="15"/>
      <c r="BR21" s="15">
        <v>1</v>
      </c>
      <c r="BS21" s="15"/>
      <c r="BT21" s="15">
        <v>1</v>
      </c>
      <c r="BU21" s="15"/>
      <c r="BV21" s="15"/>
      <c r="BW21" s="4">
        <v>1</v>
      </c>
      <c r="BX21" s="4"/>
      <c r="BY21" s="4"/>
      <c r="BZ21" s="15">
        <v>1</v>
      </c>
      <c r="CA21" s="15"/>
      <c r="CB21" s="15"/>
      <c r="CC21" s="15"/>
      <c r="CD21" s="15">
        <v>1</v>
      </c>
      <c r="CE21" s="15"/>
      <c r="CF21" s="15"/>
      <c r="CG21" s="15">
        <v>1</v>
      </c>
      <c r="CH21" s="15"/>
      <c r="CI21" s="15">
        <v>1</v>
      </c>
      <c r="CJ21" s="15"/>
      <c r="CK21" s="15"/>
      <c r="CL21" s="15">
        <v>1</v>
      </c>
      <c r="CM21" s="15"/>
      <c r="CN21" s="15"/>
      <c r="CO21" s="15"/>
      <c r="CP21" s="15">
        <v>1</v>
      </c>
      <c r="CQ21" s="15"/>
      <c r="CR21" s="15"/>
      <c r="CS21" s="15">
        <v>1</v>
      </c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 ht="15.75" x14ac:dyDescent="0.25">
      <c r="A22" s="3">
        <v>9</v>
      </c>
      <c r="B22" s="24" t="s">
        <v>1061</v>
      </c>
      <c r="C22" s="78"/>
      <c r="D22" s="78">
        <v>1</v>
      </c>
      <c r="E22" s="78"/>
      <c r="F22" s="1"/>
      <c r="G22" s="1">
        <v>1</v>
      </c>
      <c r="H22" s="1"/>
      <c r="I22" s="1"/>
      <c r="J22" s="1">
        <v>1</v>
      </c>
      <c r="K22" s="1"/>
      <c r="L22" s="1"/>
      <c r="M22" s="1">
        <v>1</v>
      </c>
      <c r="N22" s="1"/>
      <c r="O22" s="1">
        <v>1</v>
      </c>
      <c r="P22" s="1"/>
      <c r="Q22" s="1"/>
      <c r="R22" s="1"/>
      <c r="S22" s="1">
        <v>1</v>
      </c>
      <c r="T22" s="1"/>
      <c r="U22" s="4"/>
      <c r="V22" s="1">
        <v>1</v>
      </c>
      <c r="W22" s="1"/>
      <c r="X22" s="1"/>
      <c r="Y22" s="1">
        <v>1</v>
      </c>
      <c r="Z22" s="1"/>
      <c r="AA22" s="1"/>
      <c r="AB22" s="1">
        <v>1</v>
      </c>
      <c r="AC22" s="1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ht="15.75" customHeight="1" x14ac:dyDescent="0.25">
      <c r="A23" s="3">
        <v>10</v>
      </c>
      <c r="B23" s="162" t="s">
        <v>1062</v>
      </c>
      <c r="C23" s="5"/>
      <c r="D23" s="5">
        <v>1</v>
      </c>
      <c r="E23" s="5"/>
      <c r="F23" s="1"/>
      <c r="G23" s="1">
        <v>1</v>
      </c>
      <c r="H23" s="1"/>
      <c r="I23" s="1"/>
      <c r="J23" s="1">
        <v>1</v>
      </c>
      <c r="K23" s="1"/>
      <c r="L23" s="11"/>
      <c r="M23" s="11">
        <v>1</v>
      </c>
      <c r="N23" s="11"/>
      <c r="O23" s="11"/>
      <c r="P23" s="11">
        <v>1</v>
      </c>
      <c r="Q23" s="11"/>
      <c r="R23" s="11"/>
      <c r="S23" s="11">
        <v>1</v>
      </c>
      <c r="T23" s="11"/>
      <c r="U23" s="15"/>
      <c r="V23" s="11">
        <v>1</v>
      </c>
      <c r="W23" s="11"/>
      <c r="X23" s="11"/>
      <c r="Y23" s="11">
        <v>1</v>
      </c>
      <c r="Z23" s="11"/>
      <c r="AA23" s="11"/>
      <c r="AB23" s="11">
        <v>1</v>
      </c>
      <c r="AC23" s="11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15"/>
      <c r="AW23" s="15">
        <v>1</v>
      </c>
      <c r="AX23" s="15"/>
      <c r="AY23" s="15"/>
      <c r="AZ23" s="15">
        <v>1</v>
      </c>
      <c r="BA23" s="15"/>
      <c r="BB23" s="15">
        <v>1</v>
      </c>
      <c r="BC23" s="15"/>
      <c r="BD23" s="15"/>
      <c r="BE23" s="15"/>
      <c r="BF23" s="15">
        <v>1</v>
      </c>
      <c r="BG23" s="15"/>
      <c r="BH23" s="15"/>
      <c r="BI23" s="15">
        <v>1</v>
      </c>
      <c r="BJ23" s="15"/>
      <c r="BK23" s="4"/>
      <c r="BL23" s="4">
        <v>1</v>
      </c>
      <c r="BM23" s="4"/>
      <c r="BN23" s="4"/>
      <c r="BO23" s="4">
        <v>1</v>
      </c>
      <c r="BP23" s="4"/>
      <c r="BQ23" s="15"/>
      <c r="BR23" s="15">
        <v>1</v>
      </c>
      <c r="BS23" s="15"/>
      <c r="BT23" s="15">
        <v>1</v>
      </c>
      <c r="BU23" s="15"/>
      <c r="BV23" s="15"/>
      <c r="BW23" s="4">
        <v>1</v>
      </c>
      <c r="BX23" s="4"/>
      <c r="BY23" s="4"/>
      <c r="BZ23" s="15">
        <v>1</v>
      </c>
      <c r="CA23" s="15"/>
      <c r="CB23" s="15"/>
      <c r="CC23" s="15"/>
      <c r="CD23" s="15">
        <v>1</v>
      </c>
      <c r="CE23" s="15"/>
      <c r="CF23" s="15"/>
      <c r="CG23" s="15">
        <v>1</v>
      </c>
      <c r="CH23" s="15"/>
      <c r="CI23" s="15">
        <v>1</v>
      </c>
      <c r="CJ23" s="15"/>
      <c r="CK23" s="15"/>
      <c r="CL23" s="15">
        <v>1</v>
      </c>
      <c r="CM23" s="15"/>
      <c r="CN23" s="15"/>
      <c r="CO23" s="15"/>
      <c r="CP23" s="15">
        <v>1</v>
      </c>
      <c r="CQ23" s="15"/>
      <c r="CR23" s="15"/>
      <c r="CS23" s="15">
        <v>1</v>
      </c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5.75" x14ac:dyDescent="0.25">
      <c r="A24" s="3">
        <v>11</v>
      </c>
      <c r="B24" s="24" t="s">
        <v>1063</v>
      </c>
      <c r="C24" s="5">
        <v>1</v>
      </c>
      <c r="D24" s="5"/>
      <c r="E24" s="5"/>
      <c r="F24" s="1">
        <v>1</v>
      </c>
      <c r="G24" s="1"/>
      <c r="H24" s="1"/>
      <c r="I24" s="1">
        <v>1</v>
      </c>
      <c r="J24" s="1"/>
      <c r="K24" s="1"/>
      <c r="L24" s="11">
        <v>1</v>
      </c>
      <c r="M24" s="11"/>
      <c r="N24" s="11"/>
      <c r="O24" s="11">
        <v>1</v>
      </c>
      <c r="P24" s="11"/>
      <c r="Q24" s="11"/>
      <c r="R24" s="11">
        <v>1</v>
      </c>
      <c r="S24" s="11"/>
      <c r="T24" s="11"/>
      <c r="U24" s="15">
        <v>1</v>
      </c>
      <c r="V24" s="11"/>
      <c r="W24" s="11"/>
      <c r="X24" s="11">
        <v>1</v>
      </c>
      <c r="Y24" s="11"/>
      <c r="Z24" s="11"/>
      <c r="AA24" s="11">
        <v>1</v>
      </c>
      <c r="AB24" s="11"/>
      <c r="AC24" s="11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4">
        <v>1</v>
      </c>
      <c r="BL24" s="4"/>
      <c r="BM24" s="4"/>
      <c r="BN24" s="4">
        <v>1</v>
      </c>
      <c r="BO24" s="4"/>
      <c r="BP24" s="4"/>
      <c r="BQ24" s="15">
        <v>1</v>
      </c>
      <c r="BR24" s="15"/>
      <c r="BS24" s="15"/>
      <c r="BT24" s="15">
        <v>1</v>
      </c>
      <c r="BU24" s="15"/>
      <c r="BV24" s="15"/>
      <c r="BW24" s="4">
        <v>1</v>
      </c>
      <c r="BX24" s="4"/>
      <c r="BY24" s="4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167" ht="15.75" x14ac:dyDescent="0.25">
      <c r="A25" s="3">
        <v>12</v>
      </c>
      <c r="B25" s="24" t="s">
        <v>1064</v>
      </c>
      <c r="C25" s="5">
        <v>1</v>
      </c>
      <c r="D25" s="5"/>
      <c r="E25" s="5"/>
      <c r="F25" s="1">
        <v>1</v>
      </c>
      <c r="G25" s="1"/>
      <c r="H25" s="1"/>
      <c r="I25" s="1">
        <v>1</v>
      </c>
      <c r="J25" s="1"/>
      <c r="K25" s="1"/>
      <c r="L25" s="11">
        <v>1</v>
      </c>
      <c r="M25" s="11"/>
      <c r="N25" s="11"/>
      <c r="O25" s="11">
        <v>1</v>
      </c>
      <c r="P25" s="11"/>
      <c r="Q25" s="11"/>
      <c r="R25" s="11">
        <v>1</v>
      </c>
      <c r="S25" s="11"/>
      <c r="T25" s="11"/>
      <c r="U25" s="15">
        <v>1</v>
      </c>
      <c r="V25" s="11"/>
      <c r="W25" s="11"/>
      <c r="X25" s="11">
        <v>1</v>
      </c>
      <c r="Y25" s="11"/>
      <c r="Z25" s="11"/>
      <c r="AA25" s="11">
        <v>1</v>
      </c>
      <c r="AB25" s="11"/>
      <c r="AC25" s="11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4">
        <v>1</v>
      </c>
      <c r="BL25" s="4"/>
      <c r="BM25" s="4"/>
      <c r="BN25" s="4">
        <v>1</v>
      </c>
      <c r="BO25" s="4"/>
      <c r="BP25" s="4"/>
      <c r="BQ25" s="15">
        <v>1</v>
      </c>
      <c r="BR25" s="15"/>
      <c r="BS25" s="15"/>
      <c r="BT25" s="15">
        <v>1</v>
      </c>
      <c r="BU25" s="15"/>
      <c r="BV25" s="15"/>
      <c r="BW25" s="4">
        <v>1</v>
      </c>
      <c r="BX25" s="4"/>
      <c r="BY25" s="4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ht="15.75" x14ac:dyDescent="0.25">
      <c r="A26" s="3">
        <v>13</v>
      </c>
      <c r="B26" s="24" t="s">
        <v>1065</v>
      </c>
      <c r="C26" s="5">
        <v>1</v>
      </c>
      <c r="D26" s="5"/>
      <c r="E26" s="5"/>
      <c r="F26" s="1">
        <v>1</v>
      </c>
      <c r="G26" s="1"/>
      <c r="H26" s="1"/>
      <c r="I26" s="1">
        <v>1</v>
      </c>
      <c r="J26" s="1"/>
      <c r="K26" s="1"/>
      <c r="L26" s="11">
        <v>1</v>
      </c>
      <c r="M26" s="11"/>
      <c r="N26" s="11"/>
      <c r="O26" s="11">
        <v>1</v>
      </c>
      <c r="P26" s="11"/>
      <c r="Q26" s="11"/>
      <c r="R26" s="11">
        <v>1</v>
      </c>
      <c r="S26" s="11"/>
      <c r="T26" s="11"/>
      <c r="U26" s="15">
        <v>1</v>
      </c>
      <c r="V26" s="11"/>
      <c r="W26" s="11"/>
      <c r="X26" s="11">
        <v>1</v>
      </c>
      <c r="Y26" s="11"/>
      <c r="Z26" s="11"/>
      <c r="AA26" s="11">
        <v>1</v>
      </c>
      <c r="AB26" s="11"/>
      <c r="AC26" s="11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4">
        <v>1</v>
      </c>
      <c r="BL26" s="4"/>
      <c r="BM26" s="4"/>
      <c r="BN26" s="4">
        <v>1</v>
      </c>
      <c r="BO26" s="4"/>
      <c r="BP26" s="4"/>
      <c r="BQ26" s="15">
        <v>1</v>
      </c>
      <c r="BR26" s="15"/>
      <c r="BS26" s="15"/>
      <c r="BT26" s="15">
        <v>1</v>
      </c>
      <c r="BU26" s="15"/>
      <c r="BV26" s="15"/>
      <c r="BW26" s="4">
        <v>1</v>
      </c>
      <c r="BX26" s="4"/>
      <c r="BY26" s="4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5.75" x14ac:dyDescent="0.25">
      <c r="A27" s="3">
        <v>14</v>
      </c>
      <c r="B27" s="24" t="s">
        <v>1066</v>
      </c>
      <c r="C27" s="5">
        <v>1</v>
      </c>
      <c r="D27" s="5"/>
      <c r="E27" s="5"/>
      <c r="F27" s="1">
        <v>1</v>
      </c>
      <c r="G27" s="1"/>
      <c r="H27" s="1"/>
      <c r="I27" s="1">
        <v>1</v>
      </c>
      <c r="J27" s="1"/>
      <c r="K27" s="1"/>
      <c r="L27" s="11">
        <v>1</v>
      </c>
      <c r="M27" s="11"/>
      <c r="N27" s="11"/>
      <c r="O27" s="11">
        <v>1</v>
      </c>
      <c r="P27" s="11"/>
      <c r="Q27" s="11"/>
      <c r="R27" s="11">
        <v>1</v>
      </c>
      <c r="S27" s="11"/>
      <c r="T27" s="11"/>
      <c r="U27" s="15">
        <v>1</v>
      </c>
      <c r="V27" s="11"/>
      <c r="W27" s="11"/>
      <c r="X27" s="11">
        <v>1</v>
      </c>
      <c r="Y27" s="11"/>
      <c r="Z27" s="11"/>
      <c r="AA27" s="11">
        <v>1</v>
      </c>
      <c r="AB27" s="11"/>
      <c r="AC27" s="11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4">
        <v>1</v>
      </c>
      <c r="BL27" s="4"/>
      <c r="BM27" s="4"/>
      <c r="BN27" s="4">
        <v>1</v>
      </c>
      <c r="BO27" s="4"/>
      <c r="BP27" s="4"/>
      <c r="BQ27" s="15">
        <v>1</v>
      </c>
      <c r="BR27" s="15"/>
      <c r="BS27" s="15"/>
      <c r="BT27" s="15">
        <v>1</v>
      </c>
      <c r="BU27" s="15"/>
      <c r="BV27" s="15"/>
      <c r="BW27" s="4">
        <v>1</v>
      </c>
      <c r="BX27" s="4"/>
      <c r="BY27" s="4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ht="15.75" x14ac:dyDescent="0.25">
      <c r="A28" s="3">
        <v>15</v>
      </c>
      <c r="B28" s="24" t="s">
        <v>1067</v>
      </c>
      <c r="C28" s="5">
        <v>1</v>
      </c>
      <c r="D28" s="5"/>
      <c r="E28" s="5"/>
      <c r="F28" s="1">
        <v>1</v>
      </c>
      <c r="G28" s="1"/>
      <c r="H28" s="1"/>
      <c r="I28" s="1">
        <v>1</v>
      </c>
      <c r="J28" s="1"/>
      <c r="K28" s="1"/>
      <c r="L28" s="11">
        <v>1</v>
      </c>
      <c r="M28" s="11"/>
      <c r="N28" s="11"/>
      <c r="O28" s="11">
        <v>1</v>
      </c>
      <c r="P28" s="11"/>
      <c r="Q28" s="11"/>
      <c r="R28" s="11">
        <v>1</v>
      </c>
      <c r="S28" s="11"/>
      <c r="T28" s="11"/>
      <c r="U28" s="15">
        <v>1</v>
      </c>
      <c r="V28" s="11"/>
      <c r="W28" s="11"/>
      <c r="X28" s="11">
        <v>1</v>
      </c>
      <c r="Y28" s="11"/>
      <c r="Z28" s="11"/>
      <c r="AA28" s="11">
        <v>1</v>
      </c>
      <c r="AB28" s="11"/>
      <c r="AC28" s="11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4">
        <v>1</v>
      </c>
      <c r="BL28" s="4"/>
      <c r="BM28" s="4"/>
      <c r="BN28" s="4">
        <v>1</v>
      </c>
      <c r="BO28" s="4"/>
      <c r="BP28" s="4"/>
      <c r="BQ28" s="15">
        <v>1</v>
      </c>
      <c r="BR28" s="15"/>
      <c r="BS28" s="15"/>
      <c r="BT28" s="15">
        <v>1</v>
      </c>
      <c r="BU28" s="15"/>
      <c r="BV28" s="15"/>
      <c r="BW28" s="4">
        <v>1</v>
      </c>
      <c r="BX28" s="4"/>
      <c r="BY28" s="4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ht="15.75" x14ac:dyDescent="0.25">
      <c r="A29" s="3">
        <v>16</v>
      </c>
      <c r="B29" s="24" t="s">
        <v>1068</v>
      </c>
      <c r="C29" s="5">
        <v>1</v>
      </c>
      <c r="D29" s="5"/>
      <c r="E29" s="5"/>
      <c r="F29" s="1">
        <v>1</v>
      </c>
      <c r="G29" s="1"/>
      <c r="H29" s="1"/>
      <c r="I29" s="1">
        <v>1</v>
      </c>
      <c r="J29" s="1"/>
      <c r="K29" s="1"/>
      <c r="L29" s="11">
        <v>1</v>
      </c>
      <c r="M29" s="11"/>
      <c r="N29" s="11"/>
      <c r="O29" s="11">
        <v>1</v>
      </c>
      <c r="P29" s="11"/>
      <c r="Q29" s="11"/>
      <c r="R29" s="11">
        <v>1</v>
      </c>
      <c r="S29" s="11"/>
      <c r="T29" s="11"/>
      <c r="U29" s="15">
        <v>1</v>
      </c>
      <c r="V29" s="11"/>
      <c r="W29" s="11"/>
      <c r="X29" s="11">
        <v>1</v>
      </c>
      <c r="Y29" s="11"/>
      <c r="Z29" s="11"/>
      <c r="AA29" s="11">
        <v>1</v>
      </c>
      <c r="AB29" s="11"/>
      <c r="AC29" s="11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4">
        <v>1</v>
      </c>
      <c r="BL29" s="4"/>
      <c r="BM29" s="4"/>
      <c r="BN29" s="4">
        <v>1</v>
      </c>
      <c r="BO29" s="4"/>
      <c r="BP29" s="4"/>
      <c r="BQ29" s="15">
        <v>1</v>
      </c>
      <c r="BR29" s="15"/>
      <c r="BS29" s="15"/>
      <c r="BT29" s="15">
        <v>1</v>
      </c>
      <c r="BU29" s="15"/>
      <c r="BV29" s="15"/>
      <c r="BW29" s="4">
        <v>1</v>
      </c>
      <c r="BX29" s="4"/>
      <c r="BY29" s="4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167" ht="15.75" x14ac:dyDescent="0.25">
      <c r="A30" s="3">
        <v>17</v>
      </c>
      <c r="B30" s="24" t="s">
        <v>1069</v>
      </c>
      <c r="C30" s="5">
        <v>1</v>
      </c>
      <c r="D30" s="5"/>
      <c r="E30" s="5"/>
      <c r="F30" s="1">
        <v>1</v>
      </c>
      <c r="G30" s="1"/>
      <c r="H30" s="1"/>
      <c r="I30" s="1">
        <v>1</v>
      </c>
      <c r="J30" s="1"/>
      <c r="K30" s="1"/>
      <c r="L30" s="11">
        <v>1</v>
      </c>
      <c r="M30" s="11"/>
      <c r="N30" s="11"/>
      <c r="O30" s="11">
        <v>1</v>
      </c>
      <c r="P30" s="11"/>
      <c r="Q30" s="11"/>
      <c r="R30" s="11">
        <v>1</v>
      </c>
      <c r="S30" s="11"/>
      <c r="T30" s="11"/>
      <c r="U30" s="15">
        <v>1</v>
      </c>
      <c r="V30" s="11"/>
      <c r="W30" s="11"/>
      <c r="X30" s="11">
        <v>1</v>
      </c>
      <c r="Y30" s="11"/>
      <c r="Z30" s="11"/>
      <c r="AA30" s="11">
        <v>1</v>
      </c>
      <c r="AB30" s="11"/>
      <c r="AC30" s="11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4">
        <v>1</v>
      </c>
      <c r="BL30" s="4"/>
      <c r="BM30" s="4"/>
      <c r="BN30" s="4">
        <v>1</v>
      </c>
      <c r="BO30" s="4"/>
      <c r="BP30" s="4"/>
      <c r="BQ30" s="15">
        <v>1</v>
      </c>
      <c r="BR30" s="15"/>
      <c r="BS30" s="15"/>
      <c r="BT30" s="15">
        <v>1</v>
      </c>
      <c r="BU30" s="15"/>
      <c r="BV30" s="15"/>
      <c r="BW30" s="4">
        <v>1</v>
      </c>
      <c r="BX30" s="4"/>
      <c r="BY30" s="4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/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 ht="15.75" x14ac:dyDescent="0.25">
      <c r="A31" s="3">
        <v>18</v>
      </c>
      <c r="B31" s="24" t="s">
        <v>1070</v>
      </c>
      <c r="C31" s="5">
        <v>1</v>
      </c>
      <c r="D31" s="5"/>
      <c r="E31" s="5"/>
      <c r="F31" s="1">
        <v>1</v>
      </c>
      <c r="G31" s="1"/>
      <c r="H31" s="1"/>
      <c r="I31" s="1">
        <v>1</v>
      </c>
      <c r="J31" s="1"/>
      <c r="K31" s="1"/>
      <c r="L31" s="11">
        <v>1</v>
      </c>
      <c r="M31" s="11"/>
      <c r="N31" s="11"/>
      <c r="O31" s="11">
        <v>1</v>
      </c>
      <c r="P31" s="11"/>
      <c r="Q31" s="11"/>
      <c r="R31" s="11">
        <v>1</v>
      </c>
      <c r="S31" s="11"/>
      <c r="T31" s="11"/>
      <c r="U31" s="15">
        <v>1</v>
      </c>
      <c r="V31" s="11"/>
      <c r="W31" s="11"/>
      <c r="X31" s="11">
        <v>1</v>
      </c>
      <c r="Y31" s="11"/>
      <c r="Z31" s="11"/>
      <c r="AA31" s="11">
        <v>1</v>
      </c>
      <c r="AB31" s="11"/>
      <c r="AC31" s="11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4">
        <v>1</v>
      </c>
      <c r="BL31" s="4"/>
      <c r="BM31" s="4"/>
      <c r="BN31" s="4">
        <v>1</v>
      </c>
      <c r="BO31" s="4"/>
      <c r="BP31" s="4"/>
      <c r="BQ31" s="15">
        <v>1</v>
      </c>
      <c r="BR31" s="15"/>
      <c r="BS31" s="15"/>
      <c r="BT31" s="15">
        <v>1</v>
      </c>
      <c r="BU31" s="15"/>
      <c r="BV31" s="15"/>
      <c r="BW31" s="4">
        <v>1</v>
      </c>
      <c r="BX31" s="4"/>
      <c r="BY31" s="4"/>
      <c r="BZ31" s="15">
        <v>1</v>
      </c>
      <c r="CA31" s="15"/>
      <c r="CB31" s="15"/>
      <c r="CC31" s="15">
        <v>1</v>
      </c>
      <c r="CD31" s="15"/>
      <c r="CE31" s="15"/>
      <c r="CF31" s="15">
        <v>1</v>
      </c>
      <c r="CG31" s="15"/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/>
      <c r="DE31" s="15">
        <v>1</v>
      </c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</row>
    <row r="32" spans="1:167" ht="15.75" x14ac:dyDescent="0.25">
      <c r="A32" s="3">
        <v>19</v>
      </c>
      <c r="B32" s="24" t="s">
        <v>1071</v>
      </c>
      <c r="C32" s="5">
        <v>1</v>
      </c>
      <c r="D32" s="5"/>
      <c r="E32" s="5"/>
      <c r="F32" s="1">
        <v>1</v>
      </c>
      <c r="G32" s="1"/>
      <c r="H32" s="1"/>
      <c r="I32" s="1"/>
      <c r="J32" s="1">
        <v>1</v>
      </c>
      <c r="K32" s="1"/>
      <c r="L32" s="11">
        <v>1</v>
      </c>
      <c r="M32" s="11"/>
      <c r="N32" s="11"/>
      <c r="O32" s="11"/>
      <c r="P32" s="11">
        <v>1</v>
      </c>
      <c r="Q32" s="11"/>
      <c r="R32" s="11"/>
      <c r="S32" s="11">
        <v>1</v>
      </c>
      <c r="T32" s="11"/>
      <c r="U32" s="15"/>
      <c r="V32" s="11">
        <v>1</v>
      </c>
      <c r="W32" s="11"/>
      <c r="X32" s="11">
        <v>1</v>
      </c>
      <c r="Y32" s="11"/>
      <c r="Z32" s="11"/>
      <c r="AA32" s="11">
        <v>1</v>
      </c>
      <c r="AB32" s="11"/>
      <c r="AC32" s="11"/>
      <c r="AD32" s="4"/>
      <c r="AE32" s="4">
        <v>1</v>
      </c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15"/>
      <c r="AW32" s="15">
        <v>1</v>
      </c>
      <c r="AX32" s="15"/>
      <c r="AY32" s="15"/>
      <c r="AZ32" s="15">
        <v>1</v>
      </c>
      <c r="BA32" s="15"/>
      <c r="BB32" s="15">
        <v>1</v>
      </c>
      <c r="BC32" s="15"/>
      <c r="BD32" s="15"/>
      <c r="BE32" s="15"/>
      <c r="BF32" s="15">
        <v>1</v>
      </c>
      <c r="BG32" s="15"/>
      <c r="BH32" s="15">
        <v>1</v>
      </c>
      <c r="BI32" s="15"/>
      <c r="BJ32" s="15"/>
      <c r="BK32" s="4">
        <v>1</v>
      </c>
      <c r="BL32" s="4"/>
      <c r="BM32" s="4"/>
      <c r="BN32" s="4"/>
      <c r="BO32" s="4">
        <v>1</v>
      </c>
      <c r="BP32" s="4"/>
      <c r="BQ32" s="15">
        <v>1</v>
      </c>
      <c r="BR32" s="15"/>
      <c r="BS32" s="15"/>
      <c r="BT32" s="15">
        <v>1</v>
      </c>
      <c r="BU32" s="15"/>
      <c r="BV32" s="15"/>
      <c r="BW32" s="4"/>
      <c r="BX32" s="4">
        <v>1</v>
      </c>
      <c r="BY32" s="4"/>
      <c r="BZ32" s="15"/>
      <c r="CA32" s="15">
        <v>1</v>
      </c>
      <c r="CB32" s="15"/>
      <c r="CC32" s="15"/>
      <c r="CD32" s="15">
        <v>1</v>
      </c>
      <c r="CE32" s="15"/>
      <c r="CF32" s="15"/>
      <c r="CG32" s="15">
        <v>1</v>
      </c>
      <c r="CH32" s="15"/>
      <c r="CI32" s="15"/>
      <c r="CJ32" s="15">
        <v>1</v>
      </c>
      <c r="CK32" s="15"/>
      <c r="CL32" s="15"/>
      <c r="CM32" s="15">
        <v>1</v>
      </c>
      <c r="CN32" s="15"/>
      <c r="CO32" s="15"/>
      <c r="CP32" s="15">
        <v>1</v>
      </c>
      <c r="CQ32" s="15"/>
      <c r="CR32" s="15"/>
      <c r="CS32" s="15">
        <v>1</v>
      </c>
      <c r="CT32" s="15"/>
      <c r="CU32" s="15"/>
      <c r="CV32" s="15">
        <v>1</v>
      </c>
      <c r="CW32" s="15"/>
      <c r="CX32" s="15"/>
      <c r="CY32" s="15">
        <v>1</v>
      </c>
      <c r="CZ32" s="15"/>
      <c r="DA32" s="15"/>
      <c r="DB32" s="15">
        <v>1</v>
      </c>
      <c r="DC32" s="15"/>
      <c r="DD32" s="15"/>
      <c r="DE32" s="15">
        <v>1</v>
      </c>
      <c r="DF32" s="15"/>
      <c r="DG32" s="15"/>
      <c r="DH32" s="15">
        <v>1</v>
      </c>
      <c r="DI32" s="15"/>
      <c r="DJ32" s="15"/>
      <c r="DK32" s="15">
        <v>1</v>
      </c>
      <c r="DL32" s="15"/>
      <c r="DM32" s="15"/>
      <c r="DN32" s="15">
        <v>1</v>
      </c>
      <c r="DO32" s="15"/>
      <c r="DP32" s="15"/>
      <c r="DQ32" s="15">
        <v>1</v>
      </c>
      <c r="DR32" s="15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 ht="15.75" customHeight="1" x14ac:dyDescent="0.25">
      <c r="A33" s="3">
        <v>20</v>
      </c>
      <c r="B33" s="162" t="s">
        <v>1072</v>
      </c>
      <c r="C33" s="5">
        <v>1</v>
      </c>
      <c r="D33" s="5"/>
      <c r="E33" s="5"/>
      <c r="F33" s="1">
        <v>1</v>
      </c>
      <c r="G33" s="1"/>
      <c r="H33" s="1"/>
      <c r="I33" s="1">
        <v>1</v>
      </c>
      <c r="J33" s="1"/>
      <c r="K33" s="1"/>
      <c r="L33" s="11">
        <v>1</v>
      </c>
      <c r="M33" s="11"/>
      <c r="N33" s="11"/>
      <c r="O33" s="11">
        <v>1</v>
      </c>
      <c r="P33" s="11"/>
      <c r="Q33" s="11"/>
      <c r="R33" s="11">
        <v>1</v>
      </c>
      <c r="S33" s="11"/>
      <c r="T33" s="11"/>
      <c r="U33" s="15">
        <v>1</v>
      </c>
      <c r="V33" s="11"/>
      <c r="W33" s="11"/>
      <c r="X33" s="11">
        <v>1</v>
      </c>
      <c r="Y33" s="11"/>
      <c r="Z33" s="11"/>
      <c r="AA33" s="11">
        <v>1</v>
      </c>
      <c r="AB33" s="11"/>
      <c r="AC33" s="11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15">
        <v>1</v>
      </c>
      <c r="AW33" s="15"/>
      <c r="AX33" s="15"/>
      <c r="AY33" s="15">
        <v>1</v>
      </c>
      <c r="AZ33" s="15"/>
      <c r="BA33" s="15"/>
      <c r="BB33" s="15">
        <v>1</v>
      </c>
      <c r="BC33" s="15"/>
      <c r="BD33" s="15"/>
      <c r="BE33" s="15">
        <v>1</v>
      </c>
      <c r="BF33" s="15"/>
      <c r="BG33" s="15"/>
      <c r="BH33" s="15">
        <v>1</v>
      </c>
      <c r="BI33" s="15"/>
      <c r="BJ33" s="15"/>
      <c r="BK33" s="4">
        <v>1</v>
      </c>
      <c r="BL33" s="4"/>
      <c r="BM33" s="4"/>
      <c r="BN33" s="4">
        <v>1</v>
      </c>
      <c r="BO33" s="4"/>
      <c r="BP33" s="4"/>
      <c r="BQ33" s="15">
        <v>1</v>
      </c>
      <c r="BR33" s="15"/>
      <c r="BS33" s="15"/>
      <c r="BT33" s="15">
        <v>1</v>
      </c>
      <c r="BU33" s="15"/>
      <c r="BV33" s="15"/>
      <c r="BW33" s="4">
        <v>1</v>
      </c>
      <c r="BX33" s="4"/>
      <c r="BY33" s="4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>
        <v>1</v>
      </c>
      <c r="CV33" s="15"/>
      <c r="CW33" s="15"/>
      <c r="CX33" s="15">
        <v>1</v>
      </c>
      <c r="CY33" s="15"/>
      <c r="CZ33" s="15"/>
      <c r="DA33" s="15">
        <v>1</v>
      </c>
      <c r="DB33" s="15"/>
      <c r="DC33" s="15"/>
      <c r="DD33" s="15">
        <v>1</v>
      </c>
      <c r="DE33" s="15"/>
      <c r="DF33" s="15"/>
      <c r="DG33" s="15">
        <v>1</v>
      </c>
      <c r="DH33" s="15"/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</row>
    <row r="34" spans="1:167" ht="15.75" x14ac:dyDescent="0.25">
      <c r="A34" s="3">
        <v>21</v>
      </c>
      <c r="B34" s="162" t="s">
        <v>1073</v>
      </c>
      <c r="C34" s="5">
        <v>1</v>
      </c>
      <c r="D34" s="5"/>
      <c r="E34" s="5"/>
      <c r="F34" s="1">
        <v>1</v>
      </c>
      <c r="G34" s="1"/>
      <c r="H34" s="1"/>
      <c r="I34" s="1">
        <v>1</v>
      </c>
      <c r="J34" s="1"/>
      <c r="K34" s="1"/>
      <c r="L34" s="11">
        <v>1</v>
      </c>
      <c r="M34" s="11"/>
      <c r="N34" s="11"/>
      <c r="O34" s="11">
        <v>1</v>
      </c>
      <c r="P34" s="11"/>
      <c r="Q34" s="11"/>
      <c r="R34" s="11">
        <v>1</v>
      </c>
      <c r="S34" s="11"/>
      <c r="T34" s="11"/>
      <c r="U34" s="15">
        <v>1</v>
      </c>
      <c r="V34" s="11"/>
      <c r="W34" s="11"/>
      <c r="X34" s="11">
        <v>1</v>
      </c>
      <c r="Y34" s="11"/>
      <c r="Z34" s="11"/>
      <c r="AA34" s="11">
        <v>1</v>
      </c>
      <c r="AB34" s="11"/>
      <c r="AC34" s="11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15">
        <v>1</v>
      </c>
      <c r="AW34" s="15"/>
      <c r="AX34" s="15"/>
      <c r="AY34" s="15">
        <v>1</v>
      </c>
      <c r="AZ34" s="15"/>
      <c r="BA34" s="15"/>
      <c r="BB34" s="15">
        <v>1</v>
      </c>
      <c r="BC34" s="15"/>
      <c r="BD34" s="15"/>
      <c r="BE34" s="15">
        <v>1</v>
      </c>
      <c r="BF34" s="15"/>
      <c r="BG34" s="15"/>
      <c r="BH34" s="15">
        <v>1</v>
      </c>
      <c r="BI34" s="15"/>
      <c r="BJ34" s="15"/>
      <c r="BK34" s="4">
        <v>1</v>
      </c>
      <c r="BL34" s="4"/>
      <c r="BM34" s="4"/>
      <c r="BN34" s="4">
        <v>1</v>
      </c>
      <c r="BO34" s="4"/>
      <c r="BP34" s="4"/>
      <c r="BQ34" s="15">
        <v>1</v>
      </c>
      <c r="BR34" s="15"/>
      <c r="BS34" s="15"/>
      <c r="BT34" s="15">
        <v>1</v>
      </c>
      <c r="BU34" s="15"/>
      <c r="BV34" s="15"/>
      <c r="BW34" s="4">
        <v>1</v>
      </c>
      <c r="BX34" s="4"/>
      <c r="BY34" s="4"/>
      <c r="BZ34" s="15">
        <v>1</v>
      </c>
      <c r="CA34" s="15"/>
      <c r="CB34" s="15"/>
      <c r="CC34" s="15">
        <v>1</v>
      </c>
      <c r="CD34" s="15"/>
      <c r="CE34" s="15"/>
      <c r="CF34" s="15">
        <v>1</v>
      </c>
      <c r="CG34" s="15"/>
      <c r="CH34" s="15"/>
      <c r="CI34" s="15">
        <v>1</v>
      </c>
      <c r="CJ34" s="15"/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>
        <v>1</v>
      </c>
      <c r="CV34" s="15"/>
      <c r="CW34" s="15"/>
      <c r="CX34" s="15">
        <v>1</v>
      </c>
      <c r="CY34" s="15"/>
      <c r="CZ34" s="15"/>
      <c r="DA34" s="15">
        <v>1</v>
      </c>
      <c r="DB34" s="15"/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</row>
    <row r="35" spans="1:167" ht="15.75" x14ac:dyDescent="0.25">
      <c r="A35" s="3">
        <v>22</v>
      </c>
      <c r="B35" s="24" t="s">
        <v>1074</v>
      </c>
      <c r="C35" s="78">
        <v>1</v>
      </c>
      <c r="D35" s="78"/>
      <c r="E35" s="78"/>
      <c r="F35" s="1">
        <v>1</v>
      </c>
      <c r="G35" s="1"/>
      <c r="H35" s="1"/>
      <c r="I35" s="1"/>
      <c r="J35" s="1">
        <v>1</v>
      </c>
      <c r="K35" s="1"/>
      <c r="L35" s="1">
        <v>1</v>
      </c>
      <c r="M35" s="1"/>
      <c r="N35" s="1"/>
      <c r="O35" s="1">
        <v>1</v>
      </c>
      <c r="P35" s="1"/>
      <c r="Q35" s="1"/>
      <c r="R35" s="1">
        <v>1</v>
      </c>
      <c r="S35" s="1"/>
      <c r="T35" s="1"/>
      <c r="U35" s="4">
        <v>1</v>
      </c>
      <c r="V35" s="1"/>
      <c r="W35" s="1"/>
      <c r="X35" s="1">
        <v>1</v>
      </c>
      <c r="Y35" s="1"/>
      <c r="Z35" s="1"/>
      <c r="AA35" s="1">
        <v>1</v>
      </c>
      <c r="AB35" s="1"/>
      <c r="AC35" s="1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ht="15" customHeight="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94" t="s">
        <v>121</v>
      </c>
      <c r="B39" s="95"/>
      <c r="C39" s="3">
        <f>SUM(C14:C38)</f>
        <v>19</v>
      </c>
      <c r="D39" s="3">
        <f t="shared" ref="D39:BO39" si="0">SUM(D14:D38)</f>
        <v>3</v>
      </c>
      <c r="E39" s="3">
        <f t="shared" si="0"/>
        <v>0</v>
      </c>
      <c r="F39" s="3">
        <f t="shared" si="0"/>
        <v>19</v>
      </c>
      <c r="G39" s="3">
        <f t="shared" si="0"/>
        <v>3</v>
      </c>
      <c r="H39" s="3">
        <f t="shared" si="0"/>
        <v>0</v>
      </c>
      <c r="I39" s="3">
        <f t="shared" si="0"/>
        <v>17</v>
      </c>
      <c r="J39" s="3">
        <f t="shared" si="0"/>
        <v>5</v>
      </c>
      <c r="K39" s="3">
        <f t="shared" si="0"/>
        <v>0</v>
      </c>
      <c r="L39" s="3">
        <f t="shared" si="0"/>
        <v>20</v>
      </c>
      <c r="M39" s="3">
        <f t="shared" si="0"/>
        <v>2</v>
      </c>
      <c r="N39" s="3">
        <f t="shared" si="0"/>
        <v>0</v>
      </c>
      <c r="O39" s="3">
        <f t="shared" si="0"/>
        <v>20</v>
      </c>
      <c r="P39" s="3">
        <f t="shared" si="0"/>
        <v>2</v>
      </c>
      <c r="Q39" s="3">
        <f t="shared" si="0"/>
        <v>0</v>
      </c>
      <c r="R39" s="3">
        <f t="shared" si="0"/>
        <v>19</v>
      </c>
      <c r="S39" s="3">
        <f t="shared" si="0"/>
        <v>3</v>
      </c>
      <c r="T39" s="3">
        <f t="shared" si="0"/>
        <v>0</v>
      </c>
      <c r="U39" s="3">
        <f t="shared" si="0"/>
        <v>18</v>
      </c>
      <c r="V39" s="3">
        <f t="shared" si="0"/>
        <v>4</v>
      </c>
      <c r="W39" s="3">
        <f t="shared" si="0"/>
        <v>0</v>
      </c>
      <c r="X39" s="3">
        <f t="shared" si="0"/>
        <v>20</v>
      </c>
      <c r="Y39" s="3">
        <f t="shared" si="0"/>
        <v>2</v>
      </c>
      <c r="Z39" s="3">
        <f t="shared" si="0"/>
        <v>0</v>
      </c>
      <c r="AA39" s="3">
        <f t="shared" si="0"/>
        <v>20</v>
      </c>
      <c r="AB39" s="3">
        <f t="shared" si="0"/>
        <v>2</v>
      </c>
      <c r="AC39" s="3">
        <f t="shared" si="0"/>
        <v>0</v>
      </c>
      <c r="AD39" s="3">
        <f t="shared" si="0"/>
        <v>19</v>
      </c>
      <c r="AE39" s="3">
        <f t="shared" si="0"/>
        <v>3</v>
      </c>
      <c r="AF39" s="3">
        <f t="shared" si="0"/>
        <v>0</v>
      </c>
      <c r="AG39" s="3">
        <f t="shared" si="0"/>
        <v>18</v>
      </c>
      <c r="AH39" s="3">
        <f t="shared" si="0"/>
        <v>4</v>
      </c>
      <c r="AI39" s="3">
        <f t="shared" si="0"/>
        <v>0</v>
      </c>
      <c r="AJ39" s="3">
        <f t="shared" si="0"/>
        <v>19</v>
      </c>
      <c r="AK39" s="3">
        <f t="shared" si="0"/>
        <v>3</v>
      </c>
      <c r="AL39" s="3">
        <f t="shared" si="0"/>
        <v>0</v>
      </c>
      <c r="AM39" s="3">
        <f t="shared" si="0"/>
        <v>20</v>
      </c>
      <c r="AN39" s="3">
        <f t="shared" si="0"/>
        <v>2</v>
      </c>
      <c r="AO39" s="3">
        <f t="shared" si="0"/>
        <v>0</v>
      </c>
      <c r="AP39" s="3">
        <f t="shared" si="0"/>
        <v>19</v>
      </c>
      <c r="AQ39" s="3">
        <f t="shared" si="0"/>
        <v>3</v>
      </c>
      <c r="AR39" s="3">
        <f t="shared" si="0"/>
        <v>0</v>
      </c>
      <c r="AS39" s="3">
        <f t="shared" si="0"/>
        <v>19</v>
      </c>
      <c r="AT39" s="3">
        <f t="shared" si="0"/>
        <v>3</v>
      </c>
      <c r="AU39" s="3">
        <f t="shared" si="0"/>
        <v>0</v>
      </c>
      <c r="AV39" s="3">
        <f t="shared" si="0"/>
        <v>18</v>
      </c>
      <c r="AW39" s="3">
        <f t="shared" si="0"/>
        <v>4</v>
      </c>
      <c r="AX39" s="3">
        <f t="shared" si="0"/>
        <v>0</v>
      </c>
      <c r="AY39" s="3">
        <f t="shared" si="0"/>
        <v>18</v>
      </c>
      <c r="AZ39" s="3">
        <f t="shared" si="0"/>
        <v>4</v>
      </c>
      <c r="BA39" s="3">
        <f t="shared" si="0"/>
        <v>0</v>
      </c>
      <c r="BB39" s="3">
        <f t="shared" si="0"/>
        <v>22</v>
      </c>
      <c r="BC39" s="3">
        <f t="shared" si="0"/>
        <v>0</v>
      </c>
      <c r="BD39" s="3">
        <f t="shared" si="0"/>
        <v>0</v>
      </c>
      <c r="BE39" s="3">
        <f t="shared" si="0"/>
        <v>18</v>
      </c>
      <c r="BF39" s="3">
        <f t="shared" si="0"/>
        <v>4</v>
      </c>
      <c r="BG39" s="3">
        <f t="shared" si="0"/>
        <v>0</v>
      </c>
      <c r="BH39" s="3">
        <f t="shared" si="0"/>
        <v>19</v>
      </c>
      <c r="BI39" s="3">
        <f t="shared" si="0"/>
        <v>3</v>
      </c>
      <c r="BJ39" s="3">
        <f t="shared" si="0"/>
        <v>0</v>
      </c>
      <c r="BK39" s="3">
        <f t="shared" si="0"/>
        <v>19</v>
      </c>
      <c r="BL39" s="3">
        <f t="shared" si="0"/>
        <v>3</v>
      </c>
      <c r="BM39" s="3">
        <f t="shared" si="0"/>
        <v>0</v>
      </c>
      <c r="BN39" s="3">
        <f t="shared" si="0"/>
        <v>18</v>
      </c>
      <c r="BO39" s="3">
        <f t="shared" si="0"/>
        <v>4</v>
      </c>
      <c r="BP39" s="3">
        <f t="shared" ref="BP39:EA39" si="1">SUM(BP14:BP38)</f>
        <v>0</v>
      </c>
      <c r="BQ39" s="3">
        <f t="shared" si="1"/>
        <v>19</v>
      </c>
      <c r="BR39" s="3">
        <f t="shared" si="1"/>
        <v>3</v>
      </c>
      <c r="BS39" s="3">
        <f t="shared" si="1"/>
        <v>0</v>
      </c>
      <c r="BT39" s="3">
        <f t="shared" si="1"/>
        <v>22</v>
      </c>
      <c r="BU39" s="3">
        <f t="shared" si="1"/>
        <v>0</v>
      </c>
      <c r="BV39" s="3">
        <f t="shared" si="1"/>
        <v>0</v>
      </c>
      <c r="BW39" s="3">
        <f t="shared" si="1"/>
        <v>21</v>
      </c>
      <c r="BX39" s="3">
        <f t="shared" si="1"/>
        <v>1</v>
      </c>
      <c r="BY39" s="3">
        <f t="shared" si="1"/>
        <v>0</v>
      </c>
      <c r="BZ39" s="3">
        <f t="shared" si="1"/>
        <v>21</v>
      </c>
      <c r="CA39" s="3">
        <f t="shared" si="1"/>
        <v>1</v>
      </c>
      <c r="CB39" s="3">
        <f t="shared" si="1"/>
        <v>0</v>
      </c>
      <c r="CC39" s="3">
        <f t="shared" si="1"/>
        <v>18</v>
      </c>
      <c r="CD39" s="3">
        <f t="shared" si="1"/>
        <v>4</v>
      </c>
      <c r="CE39" s="3">
        <f t="shared" si="1"/>
        <v>0</v>
      </c>
      <c r="CF39" s="3">
        <f t="shared" si="1"/>
        <v>18</v>
      </c>
      <c r="CG39" s="3">
        <f t="shared" si="1"/>
        <v>4</v>
      </c>
      <c r="CH39" s="3">
        <f t="shared" si="1"/>
        <v>0</v>
      </c>
      <c r="CI39" s="3">
        <f t="shared" si="1"/>
        <v>21</v>
      </c>
      <c r="CJ39" s="3">
        <f t="shared" si="1"/>
        <v>1</v>
      </c>
      <c r="CK39" s="3">
        <f t="shared" si="1"/>
        <v>0</v>
      </c>
      <c r="CL39" s="3">
        <f t="shared" si="1"/>
        <v>21</v>
      </c>
      <c r="CM39" s="3">
        <f t="shared" si="1"/>
        <v>1</v>
      </c>
      <c r="CN39" s="3">
        <f t="shared" si="1"/>
        <v>0</v>
      </c>
      <c r="CO39" s="3">
        <f t="shared" si="1"/>
        <v>18</v>
      </c>
      <c r="CP39" s="3">
        <f t="shared" si="1"/>
        <v>4</v>
      </c>
      <c r="CQ39" s="3">
        <f t="shared" si="1"/>
        <v>0</v>
      </c>
      <c r="CR39" s="3">
        <f t="shared" si="1"/>
        <v>18</v>
      </c>
      <c r="CS39" s="3">
        <f t="shared" si="1"/>
        <v>4</v>
      </c>
      <c r="CT39" s="3">
        <f t="shared" si="1"/>
        <v>0</v>
      </c>
      <c r="CU39" s="3">
        <f t="shared" si="1"/>
        <v>21</v>
      </c>
      <c r="CV39" s="3">
        <f t="shared" si="1"/>
        <v>1</v>
      </c>
      <c r="CW39" s="3">
        <f t="shared" si="1"/>
        <v>0</v>
      </c>
      <c r="CX39" s="3">
        <f t="shared" si="1"/>
        <v>21</v>
      </c>
      <c r="CY39" s="3">
        <f t="shared" si="1"/>
        <v>1</v>
      </c>
      <c r="CZ39" s="3">
        <f t="shared" si="1"/>
        <v>0</v>
      </c>
      <c r="DA39" s="3">
        <f t="shared" si="1"/>
        <v>21</v>
      </c>
      <c r="DB39" s="3">
        <f t="shared" si="1"/>
        <v>1</v>
      </c>
      <c r="DC39" s="3">
        <f t="shared" si="1"/>
        <v>0</v>
      </c>
      <c r="DD39" s="3">
        <f t="shared" si="1"/>
        <v>20</v>
      </c>
      <c r="DE39" s="3">
        <f t="shared" si="1"/>
        <v>2</v>
      </c>
      <c r="DF39" s="3">
        <f t="shared" si="1"/>
        <v>0</v>
      </c>
      <c r="DG39" s="3">
        <f t="shared" si="1"/>
        <v>21</v>
      </c>
      <c r="DH39" s="3">
        <f t="shared" si="1"/>
        <v>1</v>
      </c>
      <c r="DI39" s="3">
        <f t="shared" si="1"/>
        <v>0</v>
      </c>
      <c r="DJ39" s="3">
        <f t="shared" si="1"/>
        <v>21</v>
      </c>
      <c r="DK39" s="3">
        <f t="shared" si="1"/>
        <v>1</v>
      </c>
      <c r="DL39" s="3">
        <f t="shared" si="1"/>
        <v>0</v>
      </c>
      <c r="DM39" s="3">
        <f t="shared" si="1"/>
        <v>21</v>
      </c>
      <c r="DN39" s="3">
        <f t="shared" si="1"/>
        <v>1</v>
      </c>
      <c r="DO39" s="3">
        <f t="shared" si="1"/>
        <v>0</v>
      </c>
      <c r="DP39" s="3">
        <f t="shared" si="1"/>
        <v>21</v>
      </c>
      <c r="DQ39" s="3">
        <f t="shared" si="1"/>
        <v>1</v>
      </c>
      <c r="DR39" s="3">
        <f t="shared" si="1"/>
        <v>0</v>
      </c>
      <c r="DS39" s="3">
        <f t="shared" si="1"/>
        <v>21</v>
      </c>
      <c r="DT39" s="3">
        <f t="shared" si="1"/>
        <v>1</v>
      </c>
      <c r="DU39" s="3">
        <f t="shared" si="1"/>
        <v>0</v>
      </c>
      <c r="DV39" s="3">
        <f t="shared" si="1"/>
        <v>21</v>
      </c>
      <c r="DW39" s="3">
        <f t="shared" si="1"/>
        <v>1</v>
      </c>
      <c r="DX39" s="3">
        <f t="shared" si="1"/>
        <v>0</v>
      </c>
      <c r="DY39" s="3">
        <f t="shared" si="1"/>
        <v>21</v>
      </c>
      <c r="DZ39" s="3">
        <f t="shared" si="1"/>
        <v>1</v>
      </c>
      <c r="EA39" s="3">
        <f t="shared" si="1"/>
        <v>0</v>
      </c>
      <c r="EB39" s="3">
        <f t="shared" ref="EB39:FK39" si="2">SUM(EB14:EB38)</f>
        <v>21</v>
      </c>
      <c r="EC39" s="3">
        <f t="shared" si="2"/>
        <v>1</v>
      </c>
      <c r="ED39" s="3">
        <f t="shared" si="2"/>
        <v>0</v>
      </c>
      <c r="EE39" s="3">
        <f t="shared" si="2"/>
        <v>21</v>
      </c>
      <c r="EF39" s="3">
        <f t="shared" si="2"/>
        <v>1</v>
      </c>
      <c r="EG39" s="3">
        <f t="shared" si="2"/>
        <v>0</v>
      </c>
      <c r="EH39" s="3">
        <f t="shared" si="2"/>
        <v>21</v>
      </c>
      <c r="EI39" s="3">
        <f>SUM(EI14:EI38)</f>
        <v>1</v>
      </c>
      <c r="EJ39" s="3">
        <f t="shared" si="2"/>
        <v>0</v>
      </c>
      <c r="EK39" s="3">
        <f t="shared" si="2"/>
        <v>22</v>
      </c>
      <c r="EL39" s="3">
        <f t="shared" si="2"/>
        <v>0</v>
      </c>
      <c r="EM39" s="3">
        <f t="shared" si="2"/>
        <v>0</v>
      </c>
      <c r="EN39" s="3">
        <f t="shared" si="2"/>
        <v>21</v>
      </c>
      <c r="EO39" s="3">
        <f t="shared" si="2"/>
        <v>0</v>
      </c>
      <c r="EP39" s="3">
        <f t="shared" si="2"/>
        <v>0</v>
      </c>
      <c r="EQ39" s="3">
        <f t="shared" si="2"/>
        <v>21</v>
      </c>
      <c r="ER39" s="3">
        <f t="shared" si="2"/>
        <v>1</v>
      </c>
      <c r="ES39" s="3">
        <f t="shared" si="2"/>
        <v>0</v>
      </c>
      <c r="ET39" s="3">
        <f t="shared" si="2"/>
        <v>21</v>
      </c>
      <c r="EU39" s="3">
        <f t="shared" si="2"/>
        <v>1</v>
      </c>
      <c r="EV39" s="3">
        <f t="shared" si="2"/>
        <v>0</v>
      </c>
      <c r="EW39" s="3">
        <f t="shared" si="2"/>
        <v>22</v>
      </c>
      <c r="EX39" s="3">
        <f t="shared" si="2"/>
        <v>0</v>
      </c>
      <c r="EY39" s="3">
        <f t="shared" si="2"/>
        <v>0</v>
      </c>
      <c r="EZ39" s="3">
        <f t="shared" si="2"/>
        <v>21</v>
      </c>
      <c r="FA39" s="3">
        <f t="shared" si="2"/>
        <v>1</v>
      </c>
      <c r="FB39" s="3">
        <f t="shared" si="2"/>
        <v>0</v>
      </c>
      <c r="FC39" s="3">
        <f t="shared" si="2"/>
        <v>22</v>
      </c>
      <c r="FD39" s="3">
        <f t="shared" si="2"/>
        <v>0</v>
      </c>
      <c r="FE39" s="3">
        <f t="shared" si="2"/>
        <v>0</v>
      </c>
      <c r="FF39" s="3">
        <f t="shared" si="2"/>
        <v>22</v>
      </c>
      <c r="FG39" s="3">
        <f t="shared" si="2"/>
        <v>0</v>
      </c>
      <c r="FH39" s="3">
        <f t="shared" si="2"/>
        <v>0</v>
      </c>
      <c r="FI39" s="3">
        <f t="shared" si="2"/>
        <v>22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96" t="s">
        <v>568</v>
      </c>
      <c r="B40" s="97"/>
      <c r="C40" s="10">
        <f>C39/22%</f>
        <v>86.36363636363636</v>
      </c>
      <c r="D40" s="10">
        <f t="shared" ref="D40:BO40" si="3">D39/22%</f>
        <v>13.636363636363637</v>
      </c>
      <c r="E40" s="10">
        <f t="shared" si="3"/>
        <v>0</v>
      </c>
      <c r="F40" s="10">
        <f t="shared" si="3"/>
        <v>86.36363636363636</v>
      </c>
      <c r="G40" s="10">
        <f t="shared" si="3"/>
        <v>13.636363636363637</v>
      </c>
      <c r="H40" s="10">
        <f t="shared" si="3"/>
        <v>0</v>
      </c>
      <c r="I40" s="10">
        <f t="shared" si="3"/>
        <v>77.272727272727266</v>
      </c>
      <c r="J40" s="10">
        <f t="shared" si="3"/>
        <v>22.727272727272727</v>
      </c>
      <c r="K40" s="10">
        <f t="shared" si="3"/>
        <v>0</v>
      </c>
      <c r="L40" s="10">
        <f t="shared" si="3"/>
        <v>90.909090909090907</v>
      </c>
      <c r="M40" s="10">
        <f t="shared" si="3"/>
        <v>9.0909090909090917</v>
      </c>
      <c r="N40" s="10">
        <f t="shared" si="3"/>
        <v>0</v>
      </c>
      <c r="O40" s="10">
        <f t="shared" si="3"/>
        <v>90.909090909090907</v>
      </c>
      <c r="P40" s="10">
        <f t="shared" si="3"/>
        <v>9.0909090909090917</v>
      </c>
      <c r="Q40" s="10">
        <f t="shared" si="3"/>
        <v>0</v>
      </c>
      <c r="R40" s="10">
        <f t="shared" si="3"/>
        <v>86.36363636363636</v>
      </c>
      <c r="S40" s="10">
        <f t="shared" si="3"/>
        <v>13.636363636363637</v>
      </c>
      <c r="T40" s="10">
        <f t="shared" si="3"/>
        <v>0</v>
      </c>
      <c r="U40" s="10">
        <f t="shared" si="3"/>
        <v>81.818181818181813</v>
      </c>
      <c r="V40" s="10">
        <f t="shared" si="3"/>
        <v>18.181818181818183</v>
      </c>
      <c r="W40" s="10">
        <f t="shared" si="3"/>
        <v>0</v>
      </c>
      <c r="X40" s="10">
        <f t="shared" si="3"/>
        <v>90.909090909090907</v>
      </c>
      <c r="Y40" s="10">
        <f t="shared" si="3"/>
        <v>9.0909090909090917</v>
      </c>
      <c r="Z40" s="10">
        <f t="shared" si="3"/>
        <v>0</v>
      </c>
      <c r="AA40" s="10">
        <f t="shared" si="3"/>
        <v>90.909090909090907</v>
      </c>
      <c r="AB40" s="10">
        <f t="shared" si="3"/>
        <v>9.0909090909090917</v>
      </c>
      <c r="AC40" s="10">
        <f t="shared" si="3"/>
        <v>0</v>
      </c>
      <c r="AD40" s="10">
        <f t="shared" si="3"/>
        <v>86.36363636363636</v>
      </c>
      <c r="AE40" s="10">
        <f t="shared" si="3"/>
        <v>13.636363636363637</v>
      </c>
      <c r="AF40" s="10">
        <f t="shared" si="3"/>
        <v>0</v>
      </c>
      <c r="AG40" s="10">
        <f t="shared" si="3"/>
        <v>81.818181818181813</v>
      </c>
      <c r="AH40" s="10">
        <f t="shared" si="3"/>
        <v>18.181818181818183</v>
      </c>
      <c r="AI40" s="10">
        <f t="shared" si="3"/>
        <v>0</v>
      </c>
      <c r="AJ40" s="10">
        <f t="shared" si="3"/>
        <v>86.36363636363636</v>
      </c>
      <c r="AK40" s="10">
        <f t="shared" si="3"/>
        <v>13.636363636363637</v>
      </c>
      <c r="AL40" s="10">
        <f t="shared" si="3"/>
        <v>0</v>
      </c>
      <c r="AM40" s="10">
        <f t="shared" si="3"/>
        <v>90.909090909090907</v>
      </c>
      <c r="AN40" s="10">
        <f t="shared" si="3"/>
        <v>9.0909090909090917</v>
      </c>
      <c r="AO40" s="10">
        <f t="shared" si="3"/>
        <v>0</v>
      </c>
      <c r="AP40" s="10">
        <f t="shared" si="3"/>
        <v>86.36363636363636</v>
      </c>
      <c r="AQ40" s="10">
        <f t="shared" si="3"/>
        <v>13.636363636363637</v>
      </c>
      <c r="AR40" s="10">
        <f t="shared" si="3"/>
        <v>0</v>
      </c>
      <c r="AS40" s="10">
        <f t="shared" si="3"/>
        <v>86.36363636363636</v>
      </c>
      <c r="AT40" s="10">
        <f t="shared" si="3"/>
        <v>13.636363636363637</v>
      </c>
      <c r="AU40" s="10">
        <f t="shared" si="3"/>
        <v>0</v>
      </c>
      <c r="AV40" s="10">
        <f t="shared" si="3"/>
        <v>81.818181818181813</v>
      </c>
      <c r="AW40" s="10">
        <f t="shared" si="3"/>
        <v>18.181818181818183</v>
      </c>
      <c r="AX40" s="10">
        <f t="shared" si="3"/>
        <v>0</v>
      </c>
      <c r="AY40" s="10">
        <f t="shared" si="3"/>
        <v>81.818181818181813</v>
      </c>
      <c r="AZ40" s="10">
        <f t="shared" si="3"/>
        <v>18.181818181818183</v>
      </c>
      <c r="BA40" s="10">
        <f t="shared" si="3"/>
        <v>0</v>
      </c>
      <c r="BB40" s="10">
        <f t="shared" si="3"/>
        <v>100</v>
      </c>
      <c r="BC40" s="10">
        <f t="shared" si="3"/>
        <v>0</v>
      </c>
      <c r="BD40" s="10">
        <f t="shared" si="3"/>
        <v>0</v>
      </c>
      <c r="BE40" s="10">
        <f t="shared" si="3"/>
        <v>81.818181818181813</v>
      </c>
      <c r="BF40" s="10">
        <f t="shared" si="3"/>
        <v>18.181818181818183</v>
      </c>
      <c r="BG40" s="10">
        <f t="shared" si="3"/>
        <v>0</v>
      </c>
      <c r="BH40" s="10">
        <f t="shared" si="3"/>
        <v>86.36363636363636</v>
      </c>
      <c r="BI40" s="10">
        <f t="shared" si="3"/>
        <v>13.636363636363637</v>
      </c>
      <c r="BJ40" s="10">
        <f t="shared" si="3"/>
        <v>0</v>
      </c>
      <c r="BK40" s="10">
        <f t="shared" si="3"/>
        <v>86.36363636363636</v>
      </c>
      <c r="BL40" s="10">
        <f t="shared" si="3"/>
        <v>13.636363636363637</v>
      </c>
      <c r="BM40" s="10">
        <f t="shared" si="3"/>
        <v>0</v>
      </c>
      <c r="BN40" s="10">
        <f t="shared" si="3"/>
        <v>81.818181818181813</v>
      </c>
      <c r="BO40" s="10">
        <f t="shared" si="3"/>
        <v>18.181818181818183</v>
      </c>
      <c r="BP40" s="10">
        <f t="shared" ref="BP40:EA40" si="4">BP39/22%</f>
        <v>0</v>
      </c>
      <c r="BQ40" s="10">
        <f t="shared" si="4"/>
        <v>86.36363636363636</v>
      </c>
      <c r="BR40" s="10">
        <f t="shared" si="4"/>
        <v>13.636363636363637</v>
      </c>
      <c r="BS40" s="10">
        <f t="shared" si="4"/>
        <v>0</v>
      </c>
      <c r="BT40" s="10">
        <f t="shared" si="4"/>
        <v>100</v>
      </c>
      <c r="BU40" s="10">
        <f t="shared" si="4"/>
        <v>0</v>
      </c>
      <c r="BV40" s="10">
        <f t="shared" si="4"/>
        <v>0</v>
      </c>
      <c r="BW40" s="10">
        <f t="shared" si="4"/>
        <v>95.454545454545453</v>
      </c>
      <c r="BX40" s="10">
        <f t="shared" si="4"/>
        <v>4.5454545454545459</v>
      </c>
      <c r="BY40" s="10">
        <f t="shared" si="4"/>
        <v>0</v>
      </c>
      <c r="BZ40" s="10">
        <f t="shared" si="4"/>
        <v>95.454545454545453</v>
      </c>
      <c r="CA40" s="10">
        <f t="shared" si="4"/>
        <v>4.5454545454545459</v>
      </c>
      <c r="CB40" s="10">
        <f t="shared" si="4"/>
        <v>0</v>
      </c>
      <c r="CC40" s="10">
        <f t="shared" si="4"/>
        <v>81.818181818181813</v>
      </c>
      <c r="CD40" s="10">
        <f t="shared" si="4"/>
        <v>18.181818181818183</v>
      </c>
      <c r="CE40" s="10">
        <f t="shared" si="4"/>
        <v>0</v>
      </c>
      <c r="CF40" s="10">
        <f t="shared" si="4"/>
        <v>81.818181818181813</v>
      </c>
      <c r="CG40" s="10">
        <f t="shared" si="4"/>
        <v>18.181818181818183</v>
      </c>
      <c r="CH40" s="10">
        <f t="shared" si="4"/>
        <v>0</v>
      </c>
      <c r="CI40" s="10">
        <f t="shared" si="4"/>
        <v>95.454545454545453</v>
      </c>
      <c r="CJ40" s="10">
        <f t="shared" si="4"/>
        <v>4.5454545454545459</v>
      </c>
      <c r="CK40" s="10">
        <f t="shared" si="4"/>
        <v>0</v>
      </c>
      <c r="CL40" s="10">
        <f t="shared" si="4"/>
        <v>95.454545454545453</v>
      </c>
      <c r="CM40" s="10">
        <f t="shared" si="4"/>
        <v>4.5454545454545459</v>
      </c>
      <c r="CN40" s="10">
        <f t="shared" si="4"/>
        <v>0</v>
      </c>
      <c r="CO40" s="10">
        <f t="shared" si="4"/>
        <v>81.818181818181813</v>
      </c>
      <c r="CP40" s="10">
        <f t="shared" si="4"/>
        <v>18.181818181818183</v>
      </c>
      <c r="CQ40" s="10">
        <f t="shared" si="4"/>
        <v>0</v>
      </c>
      <c r="CR40" s="10">
        <f t="shared" si="4"/>
        <v>81.818181818181813</v>
      </c>
      <c r="CS40" s="10">
        <f t="shared" si="4"/>
        <v>18.181818181818183</v>
      </c>
      <c r="CT40" s="10">
        <f t="shared" si="4"/>
        <v>0</v>
      </c>
      <c r="CU40" s="10">
        <f t="shared" si="4"/>
        <v>95.454545454545453</v>
      </c>
      <c r="CV40" s="10">
        <f t="shared" si="4"/>
        <v>4.5454545454545459</v>
      </c>
      <c r="CW40" s="10">
        <f t="shared" si="4"/>
        <v>0</v>
      </c>
      <c r="CX40" s="10">
        <f t="shared" si="4"/>
        <v>95.454545454545453</v>
      </c>
      <c r="CY40" s="10">
        <f t="shared" si="4"/>
        <v>4.5454545454545459</v>
      </c>
      <c r="CZ40" s="10">
        <f t="shared" si="4"/>
        <v>0</v>
      </c>
      <c r="DA40" s="10">
        <f t="shared" si="4"/>
        <v>95.454545454545453</v>
      </c>
      <c r="DB40" s="10">
        <f t="shared" si="4"/>
        <v>4.5454545454545459</v>
      </c>
      <c r="DC40" s="10">
        <f t="shared" si="4"/>
        <v>0</v>
      </c>
      <c r="DD40" s="10">
        <f t="shared" si="4"/>
        <v>90.909090909090907</v>
      </c>
      <c r="DE40" s="10">
        <f t="shared" si="4"/>
        <v>9.0909090909090917</v>
      </c>
      <c r="DF40" s="10">
        <f t="shared" si="4"/>
        <v>0</v>
      </c>
      <c r="DG40" s="10">
        <f t="shared" si="4"/>
        <v>95.454545454545453</v>
      </c>
      <c r="DH40" s="10">
        <f t="shared" si="4"/>
        <v>4.5454545454545459</v>
      </c>
      <c r="DI40" s="10">
        <f t="shared" si="4"/>
        <v>0</v>
      </c>
      <c r="DJ40" s="10">
        <f t="shared" si="4"/>
        <v>95.454545454545453</v>
      </c>
      <c r="DK40" s="10">
        <f t="shared" si="4"/>
        <v>4.5454545454545459</v>
      </c>
      <c r="DL40" s="10">
        <f t="shared" si="4"/>
        <v>0</v>
      </c>
      <c r="DM40" s="10">
        <f t="shared" si="4"/>
        <v>95.454545454545453</v>
      </c>
      <c r="DN40" s="10">
        <f t="shared" si="4"/>
        <v>4.5454545454545459</v>
      </c>
      <c r="DO40" s="10">
        <f t="shared" si="4"/>
        <v>0</v>
      </c>
      <c r="DP40" s="10">
        <f t="shared" si="4"/>
        <v>95.454545454545453</v>
      </c>
      <c r="DQ40" s="10">
        <f t="shared" si="4"/>
        <v>4.5454545454545459</v>
      </c>
      <c r="DR40" s="10">
        <f t="shared" si="4"/>
        <v>0</v>
      </c>
      <c r="DS40" s="10">
        <f t="shared" si="4"/>
        <v>95.454545454545453</v>
      </c>
      <c r="DT40" s="10">
        <f t="shared" si="4"/>
        <v>4.5454545454545459</v>
      </c>
      <c r="DU40" s="10">
        <f t="shared" si="4"/>
        <v>0</v>
      </c>
      <c r="DV40" s="10">
        <f t="shared" si="4"/>
        <v>95.454545454545453</v>
      </c>
      <c r="DW40" s="10">
        <f t="shared" si="4"/>
        <v>4.5454545454545459</v>
      </c>
      <c r="DX40" s="10">
        <f t="shared" si="4"/>
        <v>0</v>
      </c>
      <c r="DY40" s="10">
        <f t="shared" si="4"/>
        <v>95.454545454545453</v>
      </c>
      <c r="DZ40" s="10">
        <f t="shared" si="4"/>
        <v>4.5454545454545459</v>
      </c>
      <c r="EA40" s="10">
        <f t="shared" si="4"/>
        <v>0</v>
      </c>
      <c r="EB40" s="10">
        <f t="shared" ref="EB40:FK40" si="5">EB39/22%</f>
        <v>95.454545454545453</v>
      </c>
      <c r="EC40" s="10">
        <f t="shared" si="5"/>
        <v>4.5454545454545459</v>
      </c>
      <c r="ED40" s="10">
        <f t="shared" si="5"/>
        <v>0</v>
      </c>
      <c r="EE40" s="10">
        <f t="shared" si="5"/>
        <v>95.454545454545453</v>
      </c>
      <c r="EF40" s="10">
        <f t="shared" si="5"/>
        <v>4.5454545454545459</v>
      </c>
      <c r="EG40" s="10">
        <f t="shared" si="5"/>
        <v>0</v>
      </c>
      <c r="EH40" s="10">
        <f t="shared" si="5"/>
        <v>95.454545454545453</v>
      </c>
      <c r="EI40" s="10">
        <f t="shared" si="5"/>
        <v>4.5454545454545459</v>
      </c>
      <c r="EJ40" s="10">
        <f t="shared" si="5"/>
        <v>0</v>
      </c>
      <c r="EK40" s="10">
        <f t="shared" si="5"/>
        <v>100</v>
      </c>
      <c r="EL40" s="10">
        <f t="shared" si="5"/>
        <v>0</v>
      </c>
      <c r="EM40" s="10">
        <f t="shared" si="5"/>
        <v>0</v>
      </c>
      <c r="EN40" s="10">
        <f t="shared" si="5"/>
        <v>95.454545454545453</v>
      </c>
      <c r="EO40" s="10">
        <f t="shared" si="5"/>
        <v>0</v>
      </c>
      <c r="EP40" s="10">
        <f t="shared" si="5"/>
        <v>0</v>
      </c>
      <c r="EQ40" s="10">
        <f t="shared" si="5"/>
        <v>95.454545454545453</v>
      </c>
      <c r="ER40" s="10">
        <f t="shared" si="5"/>
        <v>4.5454545454545459</v>
      </c>
      <c r="ES40" s="10">
        <f t="shared" si="5"/>
        <v>0</v>
      </c>
      <c r="ET40" s="10">
        <f t="shared" si="5"/>
        <v>95.454545454545453</v>
      </c>
      <c r="EU40" s="10">
        <f t="shared" si="5"/>
        <v>4.5454545454545459</v>
      </c>
      <c r="EV40" s="10">
        <f t="shared" si="5"/>
        <v>0</v>
      </c>
      <c r="EW40" s="10">
        <f t="shared" si="5"/>
        <v>100</v>
      </c>
      <c r="EX40" s="10">
        <f t="shared" si="5"/>
        <v>0</v>
      </c>
      <c r="EY40" s="10">
        <f t="shared" si="5"/>
        <v>0</v>
      </c>
      <c r="EZ40" s="10">
        <f t="shared" si="5"/>
        <v>95.454545454545453</v>
      </c>
      <c r="FA40" s="10">
        <f t="shared" si="5"/>
        <v>4.5454545454545459</v>
      </c>
      <c r="FB40" s="10">
        <f t="shared" si="5"/>
        <v>0</v>
      </c>
      <c r="FC40" s="10">
        <f t="shared" si="5"/>
        <v>100</v>
      </c>
      <c r="FD40" s="10">
        <f t="shared" si="5"/>
        <v>0</v>
      </c>
      <c r="FE40" s="10">
        <f t="shared" si="5"/>
        <v>0</v>
      </c>
      <c r="FF40" s="10">
        <f t="shared" si="5"/>
        <v>100</v>
      </c>
      <c r="FG40" s="10">
        <f t="shared" si="5"/>
        <v>0</v>
      </c>
      <c r="FH40" s="10">
        <f t="shared" si="5"/>
        <v>0</v>
      </c>
      <c r="FI40" s="10">
        <f t="shared" si="5"/>
        <v>100</v>
      </c>
      <c r="FJ40" s="10">
        <f t="shared" si="5"/>
        <v>0</v>
      </c>
      <c r="FK40" s="10">
        <f t="shared" si="5"/>
        <v>0</v>
      </c>
    </row>
    <row r="42" spans="1:167" x14ac:dyDescent="0.25">
      <c r="B42" s="83" t="s">
        <v>1019</v>
      </c>
      <c r="C42" s="84"/>
      <c r="D42" s="84"/>
      <c r="E42" s="85"/>
      <c r="F42" s="39"/>
      <c r="G42" s="39"/>
      <c r="H42" s="39"/>
      <c r="I42" s="39"/>
    </row>
    <row r="43" spans="1:167" x14ac:dyDescent="0.25">
      <c r="B43" s="15" t="s">
        <v>550</v>
      </c>
      <c r="C43" s="15" t="s">
        <v>558</v>
      </c>
      <c r="D43" s="37">
        <f>E43/100*22</f>
        <v>18.999999999999996</v>
      </c>
      <c r="E43" s="31">
        <f>(C40+F40+I40+L40+O40)/5</f>
        <v>86.363636363636346</v>
      </c>
    </row>
    <row r="44" spans="1:167" x14ac:dyDescent="0.25">
      <c r="B44" s="4" t="s">
        <v>552</v>
      </c>
      <c r="C44" s="4" t="s">
        <v>558</v>
      </c>
      <c r="D44" s="37">
        <f t="shared" ref="D44:D45" si="6">E44/100*22</f>
        <v>3</v>
      </c>
      <c r="E44" s="27">
        <f>(D40+G40+J40+M40+P40)/5</f>
        <v>13.636363636363637</v>
      </c>
    </row>
    <row r="45" spans="1:167" x14ac:dyDescent="0.25">
      <c r="B45" s="4" t="s">
        <v>553</v>
      </c>
      <c r="C45" s="4" t="s">
        <v>558</v>
      </c>
      <c r="D45" s="37">
        <f t="shared" si="6"/>
        <v>0</v>
      </c>
      <c r="E45" s="27">
        <f>(E40+H40+K40+N40+Q40)/5</f>
        <v>0</v>
      </c>
    </row>
    <row r="46" spans="1:167" x14ac:dyDescent="0.25">
      <c r="B46" s="30"/>
      <c r="C46" s="30"/>
      <c r="D46" s="33">
        <f>SUM(D43:D45)</f>
        <v>21.999999999999996</v>
      </c>
      <c r="E46" s="33">
        <f>SUM(E43:E45)</f>
        <v>99.999999999999986</v>
      </c>
    </row>
    <row r="47" spans="1:167" ht="30" customHeight="1" x14ac:dyDescent="0.25">
      <c r="B47" s="4"/>
      <c r="C47" s="4"/>
      <c r="D47" s="92" t="s">
        <v>189</v>
      </c>
      <c r="E47" s="92"/>
      <c r="F47" s="93" t="s">
        <v>190</v>
      </c>
      <c r="G47" s="93"/>
      <c r="H47" s="82" t="s">
        <v>223</v>
      </c>
      <c r="I47" s="82"/>
    </row>
    <row r="48" spans="1:167" x14ac:dyDescent="0.25">
      <c r="B48" s="4" t="s">
        <v>550</v>
      </c>
      <c r="C48" s="4" t="s">
        <v>559</v>
      </c>
      <c r="D48" s="3">
        <f>E48/100*22</f>
        <v>19.200000000000003</v>
      </c>
      <c r="E48" s="27">
        <f>(R40+U40+X40+AA40+AD40)/5</f>
        <v>87.27272727272728</v>
      </c>
      <c r="F48" s="3">
        <f>G48/100*22</f>
        <v>19.000000000000004</v>
      </c>
      <c r="G48" s="27">
        <f>(AG40+AJ40+AM40+AP40+AS40)/5</f>
        <v>86.363636363636374</v>
      </c>
      <c r="H48" s="3">
        <f>I48/100*22</f>
        <v>19</v>
      </c>
      <c r="I48" s="27">
        <f>(AV40+AY40+BB40+BE40+BH40)/5</f>
        <v>86.36363636363636</v>
      </c>
    </row>
    <row r="49" spans="2:13" x14ac:dyDescent="0.25">
      <c r="B49" s="4" t="s">
        <v>552</v>
      </c>
      <c r="C49" s="4" t="s">
        <v>559</v>
      </c>
      <c r="D49" s="79">
        <f t="shared" ref="D49:D50" si="7">E49/100*22</f>
        <v>2.8000000000000003</v>
      </c>
      <c r="E49" s="27">
        <f>(S40+V40+Y40+AB40+AE40)/5</f>
        <v>12.727272727272728</v>
      </c>
      <c r="F49" s="79">
        <f t="shared" ref="F49:F50" si="8">G49/100*22</f>
        <v>3</v>
      </c>
      <c r="G49" s="27">
        <f>(AH40+AK40+AN40+AQ40+AT40)/5</f>
        <v>13.636363636363637</v>
      </c>
      <c r="H49" s="79">
        <f t="shared" ref="H49:H50" si="9">I49/100*22</f>
        <v>3</v>
      </c>
      <c r="I49" s="27">
        <f>(AW40+AZ40+BC40+BF40+BI40)/5</f>
        <v>13.636363636363637</v>
      </c>
    </row>
    <row r="50" spans="2:13" x14ac:dyDescent="0.25">
      <c r="B50" s="4" t="s">
        <v>553</v>
      </c>
      <c r="C50" s="4" t="s">
        <v>559</v>
      </c>
      <c r="D50" s="79">
        <f t="shared" si="7"/>
        <v>0</v>
      </c>
      <c r="E50" s="27">
        <f>(T40+W40+Z40+AC40+AF40)/5</f>
        <v>0</v>
      </c>
      <c r="F50" s="79">
        <f t="shared" si="8"/>
        <v>0</v>
      </c>
      <c r="G50" s="27">
        <f>(AI40+AL40+AO40+AR40+AU40)/5</f>
        <v>0</v>
      </c>
      <c r="H50" s="79">
        <f t="shared" si="9"/>
        <v>0</v>
      </c>
      <c r="I50" s="27">
        <f>(AX40+BA40+BD40+BG40+BJ40)/5</f>
        <v>0</v>
      </c>
    </row>
    <row r="51" spans="2:13" x14ac:dyDescent="0.25">
      <c r="B51" s="4"/>
      <c r="C51" s="4"/>
      <c r="D51" s="29">
        <f t="shared" ref="D51:I51" si="10">SUM(D48:D50)</f>
        <v>22.000000000000004</v>
      </c>
      <c r="E51" s="29">
        <f t="shared" si="10"/>
        <v>100.00000000000001</v>
      </c>
      <c r="F51" s="28">
        <f t="shared" si="10"/>
        <v>22.000000000000004</v>
      </c>
      <c r="G51" s="29">
        <f t="shared" si="10"/>
        <v>100.00000000000001</v>
      </c>
      <c r="H51" s="28">
        <f t="shared" si="10"/>
        <v>22</v>
      </c>
      <c r="I51" s="29">
        <f t="shared" si="10"/>
        <v>100</v>
      </c>
    </row>
    <row r="52" spans="2:13" x14ac:dyDescent="0.25">
      <c r="B52" s="4" t="s">
        <v>550</v>
      </c>
      <c r="C52" s="4" t="s">
        <v>560</v>
      </c>
      <c r="D52" s="3">
        <f>E52/100*22</f>
        <v>19.8</v>
      </c>
      <c r="E52" s="27">
        <f>(BK40+BN40+BQ40+BT40+BW40)/5</f>
        <v>90</v>
      </c>
      <c r="I52" s="38"/>
    </row>
    <row r="53" spans="2:13" x14ac:dyDescent="0.25">
      <c r="B53" s="4" t="s">
        <v>552</v>
      </c>
      <c r="C53" s="4" t="s">
        <v>560</v>
      </c>
      <c r="D53" s="79">
        <f t="shared" ref="D53:D54" si="11">E53/100*22</f>
        <v>2.2000000000000002</v>
      </c>
      <c r="E53" s="27">
        <f>(BL40+BO40+BR40+BU40+BX40)/5</f>
        <v>10</v>
      </c>
    </row>
    <row r="54" spans="2:13" x14ac:dyDescent="0.25">
      <c r="B54" s="4" t="s">
        <v>553</v>
      </c>
      <c r="C54" s="4" t="s">
        <v>560</v>
      </c>
      <c r="D54" s="79">
        <f t="shared" si="11"/>
        <v>0</v>
      </c>
      <c r="E54" s="27">
        <f>(BM40+BP40+BS40+BV40+BY40)/5</f>
        <v>0</v>
      </c>
    </row>
    <row r="55" spans="2:13" x14ac:dyDescent="0.25">
      <c r="B55" s="30"/>
      <c r="C55" s="30"/>
      <c r="D55" s="32">
        <f>SUM(D52:D54)</f>
        <v>22</v>
      </c>
      <c r="E55" s="32">
        <f>SUM(E52:E54)</f>
        <v>100</v>
      </c>
      <c r="F55" s="34"/>
    </row>
    <row r="56" spans="2:13" x14ac:dyDescent="0.25">
      <c r="B56" s="4"/>
      <c r="C56" s="4"/>
      <c r="D56" s="81" t="s">
        <v>196</v>
      </c>
      <c r="E56" s="81"/>
      <c r="F56" s="82" t="s">
        <v>192</v>
      </c>
      <c r="G56" s="82"/>
      <c r="H56" s="82" t="s">
        <v>197</v>
      </c>
      <c r="I56" s="82"/>
      <c r="J56" s="82" t="s">
        <v>198</v>
      </c>
      <c r="K56" s="82"/>
      <c r="L56" s="82" t="s">
        <v>9</v>
      </c>
      <c r="M56" s="82"/>
    </row>
    <row r="57" spans="2:13" x14ac:dyDescent="0.25">
      <c r="B57" s="4" t="s">
        <v>550</v>
      </c>
      <c r="C57" s="4" t="s">
        <v>561</v>
      </c>
      <c r="D57" s="3">
        <f>E57/100*22</f>
        <v>19.799999999999997</v>
      </c>
      <c r="E57" s="27">
        <f>(BZ40+CC40+CF40+CI40+CL40)/5</f>
        <v>89.999999999999986</v>
      </c>
      <c r="F57" s="3">
        <f>G57/100*22</f>
        <v>19.799999999999997</v>
      </c>
      <c r="G57" s="27">
        <f>(CO40+CR40+CU40+CX40+DA40)/5</f>
        <v>89.999999999999986</v>
      </c>
      <c r="H57" s="3">
        <f>I57/100*22</f>
        <v>20.799999999999997</v>
      </c>
      <c r="I57" s="27">
        <f>(DD40+DG40+DJ40+DM40+DP40)/5</f>
        <v>94.545454545454533</v>
      </c>
      <c r="J57" s="3">
        <f>K57/100*22</f>
        <v>21</v>
      </c>
      <c r="K57" s="27">
        <f>(DS40+DV40+DY40+EB40+EE40)/5</f>
        <v>95.454545454545453</v>
      </c>
      <c r="L57" s="3">
        <f>M57/100*22</f>
        <v>21.199999999999996</v>
      </c>
      <c r="M57" s="27">
        <f>(EH40+EK40+EN40+EQ40+ET40)/5</f>
        <v>96.363636363636346</v>
      </c>
    </row>
    <row r="58" spans="2:13" x14ac:dyDescent="0.25">
      <c r="B58" s="4" t="s">
        <v>552</v>
      </c>
      <c r="C58" s="4" t="s">
        <v>561</v>
      </c>
      <c r="D58" s="79">
        <f t="shared" ref="D58:D59" si="12">E58/100*22</f>
        <v>2.2000000000000006</v>
      </c>
      <c r="E58" s="27">
        <f>(CA40+CD40+CG40+CJ40+CM40)/5</f>
        <v>10.000000000000002</v>
      </c>
      <c r="F58" s="79">
        <f t="shared" ref="F58:F59" si="13">G58/100*22</f>
        <v>2.2000000000000006</v>
      </c>
      <c r="G58" s="27">
        <f>(CP40+CS40+CV40+CY40+DB40)/5</f>
        <v>10.000000000000002</v>
      </c>
      <c r="H58" s="79">
        <f t="shared" ref="H58:H59" si="14">I58/100*22</f>
        <v>1.2000000000000002</v>
      </c>
      <c r="I58" s="27">
        <f>(DE40+DH40+DK40+DN40+DQ40)/5</f>
        <v>5.454545454545455</v>
      </c>
      <c r="J58" s="79">
        <f t="shared" ref="J58:J59" si="15">K58/100*22</f>
        <v>1</v>
      </c>
      <c r="K58" s="27">
        <f>(DT40+DW40+DZ40+EC40+EF40)/5</f>
        <v>4.5454545454545459</v>
      </c>
      <c r="L58" s="79">
        <f t="shared" ref="L58:L59" si="16">M58/100*22</f>
        <v>0.60000000000000009</v>
      </c>
      <c r="M58" s="27">
        <f>(EI40+EL40+EO40+ER40+EU40)/5</f>
        <v>2.7272727272727275</v>
      </c>
    </row>
    <row r="59" spans="2:13" x14ac:dyDescent="0.25">
      <c r="B59" s="4" t="s">
        <v>553</v>
      </c>
      <c r="C59" s="4" t="s">
        <v>561</v>
      </c>
      <c r="D59" s="79">
        <f t="shared" si="12"/>
        <v>0</v>
      </c>
      <c r="E59" s="27">
        <f>(CB40+CE40+CH40+CK40+CN40)/5</f>
        <v>0</v>
      </c>
      <c r="F59" s="79">
        <f t="shared" si="13"/>
        <v>0</v>
      </c>
      <c r="G59" s="27">
        <f>(CQ40+CT40+CW40+CZ40+DC40)/5</f>
        <v>0</v>
      </c>
      <c r="H59" s="79">
        <f t="shared" si="14"/>
        <v>0</v>
      </c>
      <c r="I59" s="27">
        <f>(DF40+DI40+DL40+DO40+DR40)/5</f>
        <v>0</v>
      </c>
      <c r="J59" s="79">
        <f t="shared" si="15"/>
        <v>0</v>
      </c>
      <c r="K59" s="27">
        <f>(DU40+DX40+EA40+ED40+EG40)/5</f>
        <v>0</v>
      </c>
      <c r="L59" s="79">
        <f t="shared" si="16"/>
        <v>0</v>
      </c>
      <c r="M59" s="27">
        <f>(EJ40+EM40+EP40+ES40+EV40)/5</f>
        <v>0</v>
      </c>
    </row>
    <row r="60" spans="2:13" x14ac:dyDescent="0.25">
      <c r="B60" s="4"/>
      <c r="C60" s="4"/>
      <c r="D60" s="28">
        <f t="shared" ref="D60:M60" si="17">SUM(D57:D59)</f>
        <v>21.999999999999996</v>
      </c>
      <c r="E60" s="28">
        <f t="shared" si="17"/>
        <v>99.999999999999986</v>
      </c>
      <c r="F60" s="28">
        <f t="shared" si="17"/>
        <v>21.999999999999996</v>
      </c>
      <c r="G60" s="29">
        <f t="shared" si="17"/>
        <v>99.999999999999986</v>
      </c>
      <c r="H60" s="28">
        <f t="shared" si="17"/>
        <v>21.999999999999996</v>
      </c>
      <c r="I60" s="29">
        <f t="shared" si="17"/>
        <v>99.999999999999986</v>
      </c>
      <c r="J60" s="28">
        <f t="shared" si="17"/>
        <v>22</v>
      </c>
      <c r="K60" s="29">
        <f t="shared" si="17"/>
        <v>100</v>
      </c>
      <c r="L60" s="28">
        <f t="shared" si="17"/>
        <v>21.799999999999997</v>
      </c>
      <c r="M60" s="29">
        <f t="shared" si="17"/>
        <v>99.090909090909079</v>
      </c>
    </row>
    <row r="61" spans="2:13" x14ac:dyDescent="0.25">
      <c r="B61" s="4" t="s">
        <v>550</v>
      </c>
      <c r="C61" s="4" t="s">
        <v>562</v>
      </c>
      <c r="D61" s="3">
        <f>E61/100*22</f>
        <v>21.8</v>
      </c>
      <c r="E61" s="27">
        <f>(EW40+EZ40+FC40+FF40+FI40)/5</f>
        <v>99.090909090909093</v>
      </c>
    </row>
    <row r="62" spans="2:13" x14ac:dyDescent="0.25">
      <c r="B62" s="4" t="s">
        <v>552</v>
      </c>
      <c r="C62" s="4" t="s">
        <v>562</v>
      </c>
      <c r="D62" s="79">
        <f t="shared" ref="D62:D63" si="18">E62/100*22</f>
        <v>0.20000000000000004</v>
      </c>
      <c r="E62" s="27">
        <f>(EX40+FA40+FD40+FG40+FJ40)/5</f>
        <v>0.90909090909090917</v>
      </c>
    </row>
    <row r="63" spans="2:13" x14ac:dyDescent="0.25">
      <c r="B63" s="4" t="s">
        <v>553</v>
      </c>
      <c r="C63" s="4" t="s">
        <v>562</v>
      </c>
      <c r="D63" s="79">
        <f t="shared" si="18"/>
        <v>0</v>
      </c>
      <c r="E63" s="27">
        <f>(EY40+FB40+FE40+FH40+FK40)/5</f>
        <v>0</v>
      </c>
    </row>
    <row r="64" spans="2:13" x14ac:dyDescent="0.25">
      <c r="B64" s="4"/>
      <c r="C64" s="4"/>
      <c r="D64" s="28">
        <f>SUM(D61:D63)</f>
        <v>22</v>
      </c>
      <c r="E64" s="28">
        <f>SUM(E61:E63)</f>
        <v>100</v>
      </c>
    </row>
  </sheetData>
  <mergeCells count="140">
    <mergeCell ref="A39:B39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40:B40"/>
    <mergeCell ref="AV12:AX12"/>
    <mergeCell ref="AY12:BA12"/>
    <mergeCell ref="BB12:BD12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T64"/>
  <sheetViews>
    <sheetView topLeftCell="A20" workbookViewId="0">
      <selection activeCell="G45" sqref="G45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332" ht="15.75" x14ac:dyDescent="0.25">
      <c r="A1" s="163" t="s">
        <v>10</v>
      </c>
      <c r="B1" s="164" t="s">
        <v>1075</v>
      </c>
      <c r="C1" s="165"/>
      <c r="D1" s="165"/>
      <c r="E1" s="165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32" ht="15.75" x14ac:dyDescent="0.25">
      <c r="A2" s="167" t="s">
        <v>570</v>
      </c>
      <c r="B2" s="166"/>
      <c r="C2" s="166"/>
      <c r="D2" s="12" t="s">
        <v>1045</v>
      </c>
      <c r="E2" s="166"/>
      <c r="F2" s="12" t="s">
        <v>1046</v>
      </c>
      <c r="G2" s="12" t="s">
        <v>1076</v>
      </c>
      <c r="H2" s="166"/>
      <c r="I2" s="12" t="s">
        <v>1077</v>
      </c>
      <c r="J2" s="12" t="s">
        <v>1049</v>
      </c>
      <c r="K2" s="166"/>
      <c r="L2" s="166"/>
      <c r="M2" s="12" t="s">
        <v>1078</v>
      </c>
      <c r="N2" s="166"/>
      <c r="O2" s="12" t="s">
        <v>1051</v>
      </c>
      <c r="P2" s="166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13" t="s">
        <v>1033</v>
      </c>
      <c r="HV2" s="113"/>
      <c r="HW2" s="45"/>
      <c r="HX2" s="45"/>
      <c r="HY2" s="45"/>
      <c r="HZ2" s="45"/>
      <c r="IA2" s="45"/>
    </row>
    <row r="3" spans="1:332" ht="15.75" x14ac:dyDescent="0.25">
      <c r="A3" s="8"/>
      <c r="B3" s="7"/>
      <c r="C3" s="7"/>
      <c r="D3" s="7"/>
      <c r="E3" s="7"/>
      <c r="F3" s="7"/>
      <c r="G3" s="13"/>
      <c r="H3" s="13"/>
      <c r="I3" s="14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45"/>
      <c r="HV3" s="45"/>
      <c r="HW3" s="45"/>
      <c r="HX3" s="45"/>
      <c r="HY3" s="45"/>
      <c r="HZ3" s="45"/>
      <c r="IA3" s="45"/>
    </row>
    <row r="4" spans="1:332" ht="15.75" x14ac:dyDescent="0.25">
      <c r="A4" s="145" t="s">
        <v>0</v>
      </c>
      <c r="B4" s="145" t="s">
        <v>120</v>
      </c>
      <c r="C4" s="114" t="s">
        <v>1036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14" t="s">
        <v>188</v>
      </c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03" t="s">
        <v>575</v>
      </c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5"/>
      <c r="CO4" s="103" t="s">
        <v>195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103" t="s">
        <v>1037</v>
      </c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5"/>
      <c r="GS4" s="4"/>
      <c r="GT4" s="4"/>
      <c r="GU4" s="4"/>
      <c r="GV4" s="4"/>
      <c r="GW4" s="4"/>
      <c r="GX4" s="4"/>
      <c r="GY4" s="4"/>
      <c r="GZ4" s="4"/>
      <c r="HA4" s="4"/>
    </row>
    <row r="5" spans="1:332" ht="13.5" customHeight="1" x14ac:dyDescent="0.25">
      <c r="A5" s="146"/>
      <c r="B5" s="146"/>
      <c r="C5" s="119" t="s">
        <v>1031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19" t="s">
        <v>189</v>
      </c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4" t="s">
        <v>190</v>
      </c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 t="s">
        <v>223</v>
      </c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9" t="s">
        <v>224</v>
      </c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 t="s">
        <v>196</v>
      </c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09" t="s">
        <v>192</v>
      </c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 t="s">
        <v>197</v>
      </c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40" t="s">
        <v>198</v>
      </c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09" t="s">
        <v>9</v>
      </c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6" t="s">
        <v>1035</v>
      </c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8"/>
    </row>
    <row r="6" spans="1:332" ht="15.75" hidden="1" customHeight="1" x14ac:dyDescent="0.25">
      <c r="A6" s="146"/>
      <c r="B6" s="146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332" ht="15.75" hidden="1" customHeight="1" x14ac:dyDescent="0.25">
      <c r="A7" s="146"/>
      <c r="B7" s="146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332" ht="15.75" hidden="1" customHeight="1" x14ac:dyDescent="0.25">
      <c r="A8" s="146"/>
      <c r="B8" s="146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332" ht="15.75" hidden="1" customHeight="1" x14ac:dyDescent="0.25">
      <c r="A9" s="146"/>
      <c r="B9" s="146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332" ht="15.75" hidden="1" customHeight="1" x14ac:dyDescent="0.25">
      <c r="A10" s="146"/>
      <c r="B10" s="146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332" ht="15.75" x14ac:dyDescent="0.25">
      <c r="A11" s="146"/>
      <c r="B11" s="146"/>
      <c r="C11" s="100" t="s">
        <v>38</v>
      </c>
      <c r="D11" s="100" t="s">
        <v>2</v>
      </c>
      <c r="E11" s="100" t="s">
        <v>3</v>
      </c>
      <c r="F11" s="100" t="s">
        <v>39</v>
      </c>
      <c r="G11" s="100" t="s">
        <v>4</v>
      </c>
      <c r="H11" s="100" t="s">
        <v>5</v>
      </c>
      <c r="I11" s="100" t="s">
        <v>67</v>
      </c>
      <c r="J11" s="100" t="s">
        <v>4</v>
      </c>
      <c r="K11" s="100" t="s">
        <v>5</v>
      </c>
      <c r="L11" s="100" t="s">
        <v>40</v>
      </c>
      <c r="M11" s="100" t="s">
        <v>1</v>
      </c>
      <c r="N11" s="100" t="s">
        <v>2</v>
      </c>
      <c r="O11" s="100" t="s">
        <v>41</v>
      </c>
      <c r="P11" s="100"/>
      <c r="Q11" s="100"/>
      <c r="R11" s="100" t="s">
        <v>42</v>
      </c>
      <c r="S11" s="100"/>
      <c r="T11" s="100"/>
      <c r="U11" s="100" t="s">
        <v>43</v>
      </c>
      <c r="V11" s="100"/>
      <c r="W11" s="100"/>
      <c r="X11" s="100" t="s">
        <v>44</v>
      </c>
      <c r="Y11" s="100"/>
      <c r="Z11" s="100"/>
      <c r="AA11" s="120" t="s">
        <v>714</v>
      </c>
      <c r="AB11" s="120"/>
      <c r="AC11" s="120"/>
      <c r="AD11" s="120" t="s">
        <v>45</v>
      </c>
      <c r="AE11" s="120"/>
      <c r="AF11" s="120"/>
      <c r="AG11" s="100" t="s">
        <v>46</v>
      </c>
      <c r="AH11" s="100"/>
      <c r="AI11" s="100"/>
      <c r="AJ11" s="120" t="s">
        <v>47</v>
      </c>
      <c r="AK11" s="120"/>
      <c r="AL11" s="120"/>
      <c r="AM11" s="100" t="s">
        <v>48</v>
      </c>
      <c r="AN11" s="100"/>
      <c r="AO11" s="100"/>
      <c r="AP11" s="100" t="s">
        <v>49</v>
      </c>
      <c r="AQ11" s="100"/>
      <c r="AR11" s="100"/>
      <c r="AS11" s="100" t="s">
        <v>50</v>
      </c>
      <c r="AT11" s="100"/>
      <c r="AU11" s="100"/>
      <c r="AV11" s="120" t="s">
        <v>51</v>
      </c>
      <c r="AW11" s="120"/>
      <c r="AX11" s="120"/>
      <c r="AY11" s="120" t="s">
        <v>52</v>
      </c>
      <c r="AZ11" s="120"/>
      <c r="BA11" s="120"/>
      <c r="BB11" s="120" t="s">
        <v>53</v>
      </c>
      <c r="BC11" s="120"/>
      <c r="BD11" s="120"/>
      <c r="BE11" s="120" t="s">
        <v>68</v>
      </c>
      <c r="BF11" s="120"/>
      <c r="BG11" s="120"/>
      <c r="BH11" s="120" t="s">
        <v>738</v>
      </c>
      <c r="BI11" s="120"/>
      <c r="BJ11" s="120"/>
      <c r="BK11" s="120" t="s">
        <v>54</v>
      </c>
      <c r="BL11" s="120"/>
      <c r="BM11" s="120"/>
      <c r="BN11" s="120" t="s">
        <v>55</v>
      </c>
      <c r="BO11" s="120"/>
      <c r="BP11" s="120"/>
      <c r="BQ11" s="120" t="s">
        <v>56</v>
      </c>
      <c r="BR11" s="120"/>
      <c r="BS11" s="120"/>
      <c r="BT11" s="120" t="s">
        <v>57</v>
      </c>
      <c r="BU11" s="120"/>
      <c r="BV11" s="120"/>
      <c r="BW11" s="120" t="s">
        <v>248</v>
      </c>
      <c r="BX11" s="120"/>
      <c r="BY11" s="120"/>
      <c r="BZ11" s="120" t="s">
        <v>249</v>
      </c>
      <c r="CA11" s="120"/>
      <c r="CB11" s="120"/>
      <c r="CC11" s="120" t="s">
        <v>250</v>
      </c>
      <c r="CD11" s="120"/>
      <c r="CE11" s="120"/>
      <c r="CF11" s="120" t="s">
        <v>251</v>
      </c>
      <c r="CG11" s="120"/>
      <c r="CH11" s="120"/>
      <c r="CI11" s="120" t="s">
        <v>252</v>
      </c>
      <c r="CJ11" s="120"/>
      <c r="CK11" s="120"/>
      <c r="CL11" s="120" t="s">
        <v>253</v>
      </c>
      <c r="CM11" s="120"/>
      <c r="CN11" s="120"/>
      <c r="CO11" s="124" t="s">
        <v>58</v>
      </c>
      <c r="CP11" s="125"/>
      <c r="CQ11" s="126"/>
      <c r="CR11" s="120" t="s">
        <v>59</v>
      </c>
      <c r="CS11" s="120"/>
      <c r="CT11" s="120"/>
      <c r="CU11" s="120" t="s">
        <v>69</v>
      </c>
      <c r="CV11" s="120"/>
      <c r="CW11" s="120"/>
      <c r="CX11" s="120" t="s">
        <v>60</v>
      </c>
      <c r="CY11" s="120"/>
      <c r="CZ11" s="120"/>
      <c r="DA11" s="120" t="s">
        <v>61</v>
      </c>
      <c r="DB11" s="120"/>
      <c r="DC11" s="120"/>
      <c r="DD11" s="120" t="s">
        <v>62</v>
      </c>
      <c r="DE11" s="120"/>
      <c r="DF11" s="120"/>
      <c r="DG11" s="120" t="s">
        <v>63</v>
      </c>
      <c r="DH11" s="120"/>
      <c r="DI11" s="120"/>
      <c r="DJ11" s="120" t="s">
        <v>64</v>
      </c>
      <c r="DK11" s="120"/>
      <c r="DL11" s="120"/>
      <c r="DM11" s="120" t="s">
        <v>65</v>
      </c>
      <c r="DN11" s="120"/>
      <c r="DO11" s="120"/>
      <c r="DP11" s="120" t="s">
        <v>66</v>
      </c>
      <c r="DQ11" s="120"/>
      <c r="DR11" s="120"/>
      <c r="DS11" s="120" t="s">
        <v>70</v>
      </c>
      <c r="DT11" s="120"/>
      <c r="DU11" s="120"/>
      <c r="DV11" s="120" t="s">
        <v>71</v>
      </c>
      <c r="DW11" s="120"/>
      <c r="DX11" s="120"/>
      <c r="DY11" s="120" t="s">
        <v>72</v>
      </c>
      <c r="DZ11" s="120"/>
      <c r="EA11" s="120"/>
      <c r="EB11" s="120" t="s">
        <v>231</v>
      </c>
      <c r="EC11" s="120"/>
      <c r="ED11" s="120"/>
      <c r="EE11" s="120" t="s">
        <v>232</v>
      </c>
      <c r="EF11" s="120"/>
      <c r="EG11" s="120"/>
      <c r="EH11" s="120" t="s">
        <v>233</v>
      </c>
      <c r="EI11" s="120"/>
      <c r="EJ11" s="120"/>
      <c r="EK11" s="120" t="s">
        <v>234</v>
      </c>
      <c r="EL11" s="120"/>
      <c r="EM11" s="120"/>
      <c r="EN11" s="120" t="s">
        <v>235</v>
      </c>
      <c r="EO11" s="120"/>
      <c r="EP11" s="120"/>
      <c r="EQ11" s="120" t="s">
        <v>236</v>
      </c>
      <c r="ER11" s="120"/>
      <c r="ES11" s="120"/>
      <c r="ET11" s="120" t="s">
        <v>237</v>
      </c>
      <c r="EU11" s="120"/>
      <c r="EV11" s="120"/>
      <c r="EW11" s="120" t="s">
        <v>238</v>
      </c>
      <c r="EX11" s="120"/>
      <c r="EY11" s="120"/>
      <c r="EZ11" s="120" t="s">
        <v>239</v>
      </c>
      <c r="FA11" s="120"/>
      <c r="FB11" s="120"/>
      <c r="FC11" s="120" t="s">
        <v>240</v>
      </c>
      <c r="FD11" s="120"/>
      <c r="FE11" s="120"/>
      <c r="FF11" s="120" t="s">
        <v>241</v>
      </c>
      <c r="FG11" s="120"/>
      <c r="FH11" s="120"/>
      <c r="FI11" s="120" t="s">
        <v>242</v>
      </c>
      <c r="FJ11" s="120"/>
      <c r="FK11" s="120"/>
      <c r="FL11" s="120" t="s">
        <v>243</v>
      </c>
      <c r="FM11" s="120"/>
      <c r="FN11" s="120"/>
      <c r="FO11" s="120" t="s">
        <v>244</v>
      </c>
      <c r="FP11" s="120"/>
      <c r="FQ11" s="120"/>
      <c r="FR11" s="120" t="s">
        <v>245</v>
      </c>
      <c r="FS11" s="120"/>
      <c r="FT11" s="120"/>
      <c r="FU11" s="120" t="s">
        <v>246</v>
      </c>
      <c r="FV11" s="120"/>
      <c r="FW11" s="120"/>
      <c r="FX11" s="120" t="s">
        <v>247</v>
      </c>
      <c r="FY11" s="120"/>
      <c r="FZ11" s="120"/>
      <c r="GA11" s="120" t="s">
        <v>225</v>
      </c>
      <c r="GB11" s="120"/>
      <c r="GC11" s="120"/>
      <c r="GD11" s="120" t="s">
        <v>226</v>
      </c>
      <c r="GE11" s="120"/>
      <c r="GF11" s="120"/>
      <c r="GG11" s="120" t="s">
        <v>227</v>
      </c>
      <c r="GH11" s="120"/>
      <c r="GI11" s="120"/>
      <c r="GJ11" s="120" t="s">
        <v>228</v>
      </c>
      <c r="GK11" s="120"/>
      <c r="GL11" s="120"/>
      <c r="GM11" s="120" t="s">
        <v>229</v>
      </c>
      <c r="GN11" s="120"/>
      <c r="GO11" s="120"/>
      <c r="GP11" s="120" t="s">
        <v>230</v>
      </c>
      <c r="GQ11" s="120"/>
      <c r="GR11" s="120"/>
      <c r="GS11" s="67"/>
      <c r="GT11" s="4"/>
      <c r="GU11" s="4"/>
      <c r="GV11" s="4"/>
      <c r="GW11" s="4"/>
      <c r="GX11" s="4"/>
      <c r="GY11" s="4"/>
      <c r="GZ11" s="4"/>
      <c r="HA11" s="4"/>
    </row>
    <row r="12" spans="1:332" ht="87" customHeight="1" x14ac:dyDescent="0.25">
      <c r="A12" s="146"/>
      <c r="B12" s="146"/>
      <c r="C12" s="144" t="s">
        <v>688</v>
      </c>
      <c r="D12" s="144"/>
      <c r="E12" s="144"/>
      <c r="F12" s="144" t="s">
        <v>690</v>
      </c>
      <c r="G12" s="144"/>
      <c r="H12" s="144"/>
      <c r="I12" s="144" t="s">
        <v>693</v>
      </c>
      <c r="J12" s="144"/>
      <c r="K12" s="144"/>
      <c r="L12" s="144" t="s">
        <v>697</v>
      </c>
      <c r="M12" s="144"/>
      <c r="N12" s="144"/>
      <c r="O12" s="144" t="s">
        <v>701</v>
      </c>
      <c r="P12" s="144"/>
      <c r="Q12" s="144"/>
      <c r="R12" s="144" t="s">
        <v>705</v>
      </c>
      <c r="S12" s="144"/>
      <c r="T12" s="144"/>
      <c r="U12" s="144" t="s">
        <v>709</v>
      </c>
      <c r="V12" s="144"/>
      <c r="W12" s="144"/>
      <c r="X12" s="144" t="s">
        <v>713</v>
      </c>
      <c r="Y12" s="144"/>
      <c r="Z12" s="144"/>
      <c r="AA12" s="144" t="s">
        <v>715</v>
      </c>
      <c r="AB12" s="144"/>
      <c r="AC12" s="144"/>
      <c r="AD12" s="144" t="s">
        <v>332</v>
      </c>
      <c r="AE12" s="144"/>
      <c r="AF12" s="144"/>
      <c r="AG12" s="144" t="s">
        <v>720</v>
      </c>
      <c r="AH12" s="144"/>
      <c r="AI12" s="144"/>
      <c r="AJ12" s="144" t="s">
        <v>721</v>
      </c>
      <c r="AK12" s="144"/>
      <c r="AL12" s="144"/>
      <c r="AM12" s="142" t="s">
        <v>722</v>
      </c>
      <c r="AN12" s="142"/>
      <c r="AO12" s="142"/>
      <c r="AP12" s="142" t="s">
        <v>723</v>
      </c>
      <c r="AQ12" s="142"/>
      <c r="AR12" s="142"/>
      <c r="AS12" s="142" t="s">
        <v>724</v>
      </c>
      <c r="AT12" s="142"/>
      <c r="AU12" s="142"/>
      <c r="AV12" s="142" t="s">
        <v>728</v>
      </c>
      <c r="AW12" s="142"/>
      <c r="AX12" s="142"/>
      <c r="AY12" s="142" t="s">
        <v>732</v>
      </c>
      <c r="AZ12" s="142"/>
      <c r="BA12" s="142"/>
      <c r="BB12" s="142" t="s">
        <v>735</v>
      </c>
      <c r="BC12" s="142"/>
      <c r="BD12" s="142"/>
      <c r="BE12" s="142" t="s">
        <v>736</v>
      </c>
      <c r="BF12" s="142"/>
      <c r="BG12" s="142"/>
      <c r="BH12" s="142" t="s">
        <v>739</v>
      </c>
      <c r="BI12" s="142"/>
      <c r="BJ12" s="142"/>
      <c r="BK12" s="142" t="s">
        <v>740</v>
      </c>
      <c r="BL12" s="142"/>
      <c r="BM12" s="142"/>
      <c r="BN12" s="142" t="s">
        <v>741</v>
      </c>
      <c r="BO12" s="142"/>
      <c r="BP12" s="142"/>
      <c r="BQ12" s="142" t="s">
        <v>353</v>
      </c>
      <c r="BR12" s="142"/>
      <c r="BS12" s="142"/>
      <c r="BT12" s="142" t="s">
        <v>356</v>
      </c>
      <c r="BU12" s="142"/>
      <c r="BV12" s="142"/>
      <c r="BW12" s="144" t="s">
        <v>742</v>
      </c>
      <c r="BX12" s="144"/>
      <c r="BY12" s="144"/>
      <c r="BZ12" s="144" t="s">
        <v>743</v>
      </c>
      <c r="CA12" s="144"/>
      <c r="CB12" s="144"/>
      <c r="CC12" s="144" t="s">
        <v>744</v>
      </c>
      <c r="CD12" s="144"/>
      <c r="CE12" s="144"/>
      <c r="CF12" s="144" t="s">
        <v>748</v>
      </c>
      <c r="CG12" s="144"/>
      <c r="CH12" s="144"/>
      <c r="CI12" s="144" t="s">
        <v>752</v>
      </c>
      <c r="CJ12" s="144"/>
      <c r="CK12" s="144"/>
      <c r="CL12" s="144" t="s">
        <v>366</v>
      </c>
      <c r="CM12" s="144"/>
      <c r="CN12" s="144"/>
      <c r="CO12" s="142" t="s">
        <v>754</v>
      </c>
      <c r="CP12" s="142"/>
      <c r="CQ12" s="142"/>
      <c r="CR12" s="142" t="s">
        <v>758</v>
      </c>
      <c r="CS12" s="142"/>
      <c r="CT12" s="142"/>
      <c r="CU12" s="142" t="s">
        <v>761</v>
      </c>
      <c r="CV12" s="142"/>
      <c r="CW12" s="142"/>
      <c r="CX12" s="142" t="s">
        <v>765</v>
      </c>
      <c r="CY12" s="142"/>
      <c r="CZ12" s="142"/>
      <c r="DA12" s="142" t="s">
        <v>374</v>
      </c>
      <c r="DB12" s="142"/>
      <c r="DC12" s="142"/>
      <c r="DD12" s="144" t="s">
        <v>766</v>
      </c>
      <c r="DE12" s="144"/>
      <c r="DF12" s="144"/>
      <c r="DG12" s="141" t="s">
        <v>770</v>
      </c>
      <c r="DH12" s="141"/>
      <c r="DI12" s="141"/>
      <c r="DJ12" s="141" t="s">
        <v>774</v>
      </c>
      <c r="DK12" s="141"/>
      <c r="DL12" s="141"/>
      <c r="DM12" s="143" t="s">
        <v>776</v>
      </c>
      <c r="DN12" s="143"/>
      <c r="DO12" s="143"/>
      <c r="DP12" s="141" t="s">
        <v>777</v>
      </c>
      <c r="DQ12" s="141"/>
      <c r="DR12" s="141"/>
      <c r="DS12" s="141" t="s">
        <v>382</v>
      </c>
      <c r="DT12" s="141"/>
      <c r="DU12" s="141"/>
      <c r="DV12" s="141" t="s">
        <v>384</v>
      </c>
      <c r="DW12" s="141"/>
      <c r="DX12" s="141"/>
      <c r="DY12" s="143" t="s">
        <v>782</v>
      </c>
      <c r="DZ12" s="143"/>
      <c r="EA12" s="143"/>
      <c r="EB12" s="143" t="s">
        <v>785</v>
      </c>
      <c r="EC12" s="143"/>
      <c r="ED12" s="143"/>
      <c r="EE12" s="143" t="s">
        <v>786</v>
      </c>
      <c r="EF12" s="143"/>
      <c r="EG12" s="143"/>
      <c r="EH12" s="143" t="s">
        <v>790</v>
      </c>
      <c r="EI12" s="143"/>
      <c r="EJ12" s="143"/>
      <c r="EK12" s="143" t="s">
        <v>794</v>
      </c>
      <c r="EL12" s="143"/>
      <c r="EM12" s="143"/>
      <c r="EN12" s="143" t="s">
        <v>390</v>
      </c>
      <c r="EO12" s="143"/>
      <c r="EP12" s="143"/>
      <c r="EQ12" s="141" t="s">
        <v>796</v>
      </c>
      <c r="ER12" s="141"/>
      <c r="ES12" s="141"/>
      <c r="ET12" s="141" t="s">
        <v>397</v>
      </c>
      <c r="EU12" s="141"/>
      <c r="EV12" s="141"/>
      <c r="EW12" s="141" t="s">
        <v>803</v>
      </c>
      <c r="EX12" s="141"/>
      <c r="EY12" s="141"/>
      <c r="EZ12" s="141" t="s">
        <v>393</v>
      </c>
      <c r="FA12" s="141"/>
      <c r="FB12" s="141"/>
      <c r="FC12" s="141" t="s">
        <v>394</v>
      </c>
      <c r="FD12" s="141"/>
      <c r="FE12" s="141"/>
      <c r="FF12" s="141" t="s">
        <v>810</v>
      </c>
      <c r="FG12" s="141"/>
      <c r="FH12" s="141"/>
      <c r="FI12" s="143" t="s">
        <v>814</v>
      </c>
      <c r="FJ12" s="143"/>
      <c r="FK12" s="143"/>
      <c r="FL12" s="143" t="s">
        <v>818</v>
      </c>
      <c r="FM12" s="143"/>
      <c r="FN12" s="143"/>
      <c r="FO12" s="143" t="s">
        <v>822</v>
      </c>
      <c r="FP12" s="143"/>
      <c r="FQ12" s="143"/>
      <c r="FR12" s="143" t="s">
        <v>399</v>
      </c>
      <c r="FS12" s="143"/>
      <c r="FT12" s="143"/>
      <c r="FU12" s="143" t="s">
        <v>829</v>
      </c>
      <c r="FV12" s="143"/>
      <c r="FW12" s="143"/>
      <c r="FX12" s="143" t="s">
        <v>832</v>
      </c>
      <c r="FY12" s="143"/>
      <c r="FZ12" s="143"/>
      <c r="GA12" s="141" t="s">
        <v>836</v>
      </c>
      <c r="GB12" s="141"/>
      <c r="GC12" s="141"/>
      <c r="GD12" s="141" t="s">
        <v>837</v>
      </c>
      <c r="GE12" s="141"/>
      <c r="GF12" s="141"/>
      <c r="GG12" s="141" t="s">
        <v>841</v>
      </c>
      <c r="GH12" s="141"/>
      <c r="GI12" s="141"/>
      <c r="GJ12" s="141" t="s">
        <v>845</v>
      </c>
      <c r="GK12" s="141"/>
      <c r="GL12" s="141"/>
      <c r="GM12" s="141" t="s">
        <v>849</v>
      </c>
      <c r="GN12" s="141"/>
      <c r="GO12" s="141"/>
      <c r="GP12" s="141" t="s">
        <v>853</v>
      </c>
      <c r="GQ12" s="141"/>
      <c r="GR12" s="141"/>
      <c r="GS12" s="65"/>
    </row>
    <row r="13" spans="1:332" ht="144" x14ac:dyDescent="0.25">
      <c r="A13" s="147"/>
      <c r="B13" s="147"/>
      <c r="C13" s="51" t="s">
        <v>572</v>
      </c>
      <c r="D13" s="51" t="s">
        <v>574</v>
      </c>
      <c r="E13" s="51" t="s">
        <v>689</v>
      </c>
      <c r="F13" s="51" t="s">
        <v>691</v>
      </c>
      <c r="G13" s="51" t="s">
        <v>327</v>
      </c>
      <c r="H13" s="51" t="s">
        <v>692</v>
      </c>
      <c r="I13" s="51" t="s">
        <v>694</v>
      </c>
      <c r="J13" s="51" t="s">
        <v>695</v>
      </c>
      <c r="K13" s="51" t="s">
        <v>696</v>
      </c>
      <c r="L13" s="51" t="s">
        <v>698</v>
      </c>
      <c r="M13" s="51" t="s">
        <v>699</v>
      </c>
      <c r="N13" s="51" t="s">
        <v>700</v>
      </c>
      <c r="O13" s="51" t="s">
        <v>702</v>
      </c>
      <c r="P13" s="51" t="s">
        <v>703</v>
      </c>
      <c r="Q13" s="51" t="s">
        <v>704</v>
      </c>
      <c r="R13" s="51" t="s">
        <v>706</v>
      </c>
      <c r="S13" s="51" t="s">
        <v>707</v>
      </c>
      <c r="T13" s="51" t="s">
        <v>708</v>
      </c>
      <c r="U13" s="51" t="s">
        <v>710</v>
      </c>
      <c r="V13" s="51" t="s">
        <v>711</v>
      </c>
      <c r="W13" s="51" t="s">
        <v>712</v>
      </c>
      <c r="X13" s="51" t="s">
        <v>141</v>
      </c>
      <c r="Y13" s="51" t="s">
        <v>329</v>
      </c>
      <c r="Z13" s="51" t="s">
        <v>143</v>
      </c>
      <c r="AA13" s="51" t="s">
        <v>330</v>
      </c>
      <c r="AB13" s="51" t="s">
        <v>716</v>
      </c>
      <c r="AC13" s="51" t="s">
        <v>331</v>
      </c>
      <c r="AD13" s="51" t="s">
        <v>717</v>
      </c>
      <c r="AE13" s="51" t="s">
        <v>718</v>
      </c>
      <c r="AF13" s="51" t="s">
        <v>719</v>
      </c>
      <c r="AG13" s="51" t="s">
        <v>336</v>
      </c>
      <c r="AH13" s="51" t="s">
        <v>337</v>
      </c>
      <c r="AI13" s="51" t="s">
        <v>338</v>
      </c>
      <c r="AJ13" s="51" t="s">
        <v>165</v>
      </c>
      <c r="AK13" s="51" t="s">
        <v>339</v>
      </c>
      <c r="AL13" s="51" t="s">
        <v>340</v>
      </c>
      <c r="AM13" s="51" t="s">
        <v>341</v>
      </c>
      <c r="AN13" s="51" t="s">
        <v>342</v>
      </c>
      <c r="AO13" s="51" t="s">
        <v>343</v>
      </c>
      <c r="AP13" s="51" t="s">
        <v>344</v>
      </c>
      <c r="AQ13" s="51" t="s">
        <v>345</v>
      </c>
      <c r="AR13" s="51" t="s">
        <v>346</v>
      </c>
      <c r="AS13" s="51" t="s">
        <v>725</v>
      </c>
      <c r="AT13" s="51" t="s">
        <v>726</v>
      </c>
      <c r="AU13" s="51" t="s">
        <v>727</v>
      </c>
      <c r="AV13" s="51" t="s">
        <v>729</v>
      </c>
      <c r="AW13" s="51" t="s">
        <v>730</v>
      </c>
      <c r="AX13" s="51" t="s">
        <v>731</v>
      </c>
      <c r="AY13" s="51" t="s">
        <v>733</v>
      </c>
      <c r="AZ13" s="51" t="s">
        <v>734</v>
      </c>
      <c r="BA13" s="51" t="s">
        <v>123</v>
      </c>
      <c r="BB13" s="51" t="s">
        <v>347</v>
      </c>
      <c r="BC13" s="51" t="s">
        <v>348</v>
      </c>
      <c r="BD13" s="51" t="s">
        <v>349</v>
      </c>
      <c r="BE13" s="25" t="s">
        <v>128</v>
      </c>
      <c r="BF13" s="25" t="s">
        <v>127</v>
      </c>
      <c r="BG13" s="25" t="s">
        <v>737</v>
      </c>
      <c r="BH13" s="25" t="s">
        <v>350</v>
      </c>
      <c r="BI13" s="25" t="s">
        <v>351</v>
      </c>
      <c r="BJ13" s="25" t="s">
        <v>352</v>
      </c>
      <c r="BK13" s="25" t="s">
        <v>135</v>
      </c>
      <c r="BL13" s="25" t="s">
        <v>129</v>
      </c>
      <c r="BM13" s="25" t="s">
        <v>130</v>
      </c>
      <c r="BN13" s="25" t="s">
        <v>333</v>
      </c>
      <c r="BO13" s="25" t="s">
        <v>334</v>
      </c>
      <c r="BP13" s="25" t="s">
        <v>335</v>
      </c>
      <c r="BQ13" s="25" t="s">
        <v>353</v>
      </c>
      <c r="BR13" s="25" t="s">
        <v>354</v>
      </c>
      <c r="BS13" s="25" t="s">
        <v>355</v>
      </c>
      <c r="BT13" s="25" t="s">
        <v>356</v>
      </c>
      <c r="BU13" s="25" t="s">
        <v>357</v>
      </c>
      <c r="BV13" s="25" t="s">
        <v>358</v>
      </c>
      <c r="BW13" s="51" t="s">
        <v>359</v>
      </c>
      <c r="BX13" s="51" t="s">
        <v>360</v>
      </c>
      <c r="BY13" s="51" t="s">
        <v>361</v>
      </c>
      <c r="BZ13" s="51" t="s">
        <v>277</v>
      </c>
      <c r="CA13" s="51" t="s">
        <v>283</v>
      </c>
      <c r="CB13" s="51" t="s">
        <v>362</v>
      </c>
      <c r="CC13" s="25" t="s">
        <v>745</v>
      </c>
      <c r="CD13" s="25" t="s">
        <v>746</v>
      </c>
      <c r="CE13" s="25" t="s">
        <v>747</v>
      </c>
      <c r="CF13" s="51" t="s">
        <v>749</v>
      </c>
      <c r="CG13" s="51" t="s">
        <v>750</v>
      </c>
      <c r="CH13" s="51" t="s">
        <v>751</v>
      </c>
      <c r="CI13" s="51" t="s">
        <v>363</v>
      </c>
      <c r="CJ13" s="51" t="s">
        <v>364</v>
      </c>
      <c r="CK13" s="51" t="s">
        <v>365</v>
      </c>
      <c r="CL13" s="51" t="s">
        <v>366</v>
      </c>
      <c r="CM13" s="51" t="s">
        <v>367</v>
      </c>
      <c r="CN13" s="51" t="s">
        <v>753</v>
      </c>
      <c r="CO13" s="25" t="s">
        <v>755</v>
      </c>
      <c r="CP13" s="25" t="s">
        <v>756</v>
      </c>
      <c r="CQ13" s="25" t="s">
        <v>757</v>
      </c>
      <c r="CR13" s="25" t="s">
        <v>759</v>
      </c>
      <c r="CS13" s="25" t="s">
        <v>760</v>
      </c>
      <c r="CT13" s="25" t="s">
        <v>144</v>
      </c>
      <c r="CU13" s="25" t="s">
        <v>762</v>
      </c>
      <c r="CV13" s="25" t="s">
        <v>763</v>
      </c>
      <c r="CW13" s="25" t="s">
        <v>764</v>
      </c>
      <c r="CX13" s="25" t="s">
        <v>371</v>
      </c>
      <c r="CY13" s="25" t="s">
        <v>372</v>
      </c>
      <c r="CZ13" s="25" t="s">
        <v>373</v>
      </c>
      <c r="DA13" s="25" t="s">
        <v>374</v>
      </c>
      <c r="DB13" s="25" t="s">
        <v>375</v>
      </c>
      <c r="DC13" s="25" t="s">
        <v>376</v>
      </c>
      <c r="DD13" s="25" t="s">
        <v>767</v>
      </c>
      <c r="DE13" s="25" t="s">
        <v>768</v>
      </c>
      <c r="DF13" s="25" t="s">
        <v>769</v>
      </c>
      <c r="DG13" s="51" t="s">
        <v>771</v>
      </c>
      <c r="DH13" s="51" t="s">
        <v>772</v>
      </c>
      <c r="DI13" s="51" t="s">
        <v>773</v>
      </c>
      <c r="DJ13" s="51" t="s">
        <v>377</v>
      </c>
      <c r="DK13" s="51" t="s">
        <v>378</v>
      </c>
      <c r="DL13" s="51" t="s">
        <v>775</v>
      </c>
      <c r="DM13" s="51" t="s">
        <v>379</v>
      </c>
      <c r="DN13" s="51" t="s">
        <v>380</v>
      </c>
      <c r="DO13" s="51" t="s">
        <v>381</v>
      </c>
      <c r="DP13" s="51" t="s">
        <v>368</v>
      </c>
      <c r="DQ13" s="51" t="s">
        <v>369</v>
      </c>
      <c r="DR13" s="51" t="s">
        <v>370</v>
      </c>
      <c r="DS13" s="51" t="s">
        <v>778</v>
      </c>
      <c r="DT13" s="51" t="s">
        <v>779</v>
      </c>
      <c r="DU13" s="51" t="s">
        <v>383</v>
      </c>
      <c r="DV13" s="51" t="s">
        <v>384</v>
      </c>
      <c r="DW13" s="51" t="s">
        <v>780</v>
      </c>
      <c r="DX13" s="51" t="s">
        <v>781</v>
      </c>
      <c r="DY13" s="51" t="s">
        <v>782</v>
      </c>
      <c r="DZ13" s="51" t="s">
        <v>783</v>
      </c>
      <c r="EA13" s="51" t="s">
        <v>784</v>
      </c>
      <c r="EB13" s="51" t="s">
        <v>385</v>
      </c>
      <c r="EC13" s="51" t="s">
        <v>386</v>
      </c>
      <c r="ED13" s="51" t="s">
        <v>387</v>
      </c>
      <c r="EE13" s="51" t="s">
        <v>787</v>
      </c>
      <c r="EF13" s="51" t="s">
        <v>788</v>
      </c>
      <c r="EG13" s="51" t="s">
        <v>789</v>
      </c>
      <c r="EH13" s="51" t="s">
        <v>791</v>
      </c>
      <c r="EI13" s="51" t="s">
        <v>792</v>
      </c>
      <c r="EJ13" s="51" t="s">
        <v>793</v>
      </c>
      <c r="EK13" s="51" t="s">
        <v>388</v>
      </c>
      <c r="EL13" s="51" t="s">
        <v>795</v>
      </c>
      <c r="EM13" s="51" t="s">
        <v>389</v>
      </c>
      <c r="EN13" s="51" t="s">
        <v>390</v>
      </c>
      <c r="EO13" s="51" t="s">
        <v>391</v>
      </c>
      <c r="EP13" s="51" t="s">
        <v>392</v>
      </c>
      <c r="EQ13" s="51" t="s">
        <v>797</v>
      </c>
      <c r="ER13" s="51" t="s">
        <v>798</v>
      </c>
      <c r="ES13" s="51" t="s">
        <v>799</v>
      </c>
      <c r="ET13" s="51" t="s">
        <v>800</v>
      </c>
      <c r="EU13" s="51" t="s">
        <v>801</v>
      </c>
      <c r="EV13" s="51" t="s">
        <v>802</v>
      </c>
      <c r="EW13" s="51" t="s">
        <v>803</v>
      </c>
      <c r="EX13" s="51" t="s">
        <v>804</v>
      </c>
      <c r="EY13" s="51" t="s">
        <v>805</v>
      </c>
      <c r="EZ13" s="51" t="s">
        <v>806</v>
      </c>
      <c r="FA13" s="51" t="s">
        <v>807</v>
      </c>
      <c r="FB13" s="51" t="s">
        <v>808</v>
      </c>
      <c r="FC13" s="51" t="s">
        <v>395</v>
      </c>
      <c r="FD13" s="51" t="s">
        <v>396</v>
      </c>
      <c r="FE13" s="51" t="s">
        <v>809</v>
      </c>
      <c r="FF13" s="51" t="s">
        <v>811</v>
      </c>
      <c r="FG13" s="51" t="s">
        <v>812</v>
      </c>
      <c r="FH13" s="51" t="s">
        <v>813</v>
      </c>
      <c r="FI13" s="25" t="s">
        <v>815</v>
      </c>
      <c r="FJ13" s="25" t="s">
        <v>816</v>
      </c>
      <c r="FK13" s="25" t="s">
        <v>817</v>
      </c>
      <c r="FL13" s="25" t="s">
        <v>819</v>
      </c>
      <c r="FM13" s="25" t="s">
        <v>820</v>
      </c>
      <c r="FN13" s="25" t="s">
        <v>821</v>
      </c>
      <c r="FO13" s="25" t="s">
        <v>823</v>
      </c>
      <c r="FP13" s="25" t="s">
        <v>824</v>
      </c>
      <c r="FQ13" s="25" t="s">
        <v>825</v>
      </c>
      <c r="FR13" s="25" t="s">
        <v>826</v>
      </c>
      <c r="FS13" s="25" t="s">
        <v>827</v>
      </c>
      <c r="FT13" s="25" t="s">
        <v>828</v>
      </c>
      <c r="FU13" s="25" t="s">
        <v>287</v>
      </c>
      <c r="FV13" s="25" t="s">
        <v>830</v>
      </c>
      <c r="FW13" s="25" t="s">
        <v>831</v>
      </c>
      <c r="FX13" s="25" t="s">
        <v>833</v>
      </c>
      <c r="FY13" s="25" t="s">
        <v>834</v>
      </c>
      <c r="FZ13" s="25" t="s">
        <v>835</v>
      </c>
      <c r="GA13" s="51" t="s">
        <v>400</v>
      </c>
      <c r="GB13" s="51" t="s">
        <v>401</v>
      </c>
      <c r="GC13" s="51" t="s">
        <v>402</v>
      </c>
      <c r="GD13" s="51" t="s">
        <v>838</v>
      </c>
      <c r="GE13" s="51" t="s">
        <v>839</v>
      </c>
      <c r="GF13" s="51" t="s">
        <v>840</v>
      </c>
      <c r="GG13" s="51" t="s">
        <v>842</v>
      </c>
      <c r="GH13" s="51" t="s">
        <v>843</v>
      </c>
      <c r="GI13" s="51" t="s">
        <v>844</v>
      </c>
      <c r="GJ13" s="51" t="s">
        <v>846</v>
      </c>
      <c r="GK13" s="51" t="s">
        <v>847</v>
      </c>
      <c r="GL13" s="51" t="s">
        <v>848</v>
      </c>
      <c r="GM13" s="51" t="s">
        <v>850</v>
      </c>
      <c r="GN13" s="51" t="s">
        <v>851</v>
      </c>
      <c r="GO13" s="51" t="s">
        <v>852</v>
      </c>
      <c r="GP13" s="51" t="s">
        <v>854</v>
      </c>
      <c r="GQ13" s="51" t="s">
        <v>855</v>
      </c>
      <c r="GR13" s="51" t="s">
        <v>856</v>
      </c>
      <c r="GS13" s="65"/>
    </row>
    <row r="14" spans="1:332" ht="15.75" x14ac:dyDescent="0.25">
      <c r="A14" s="23">
        <v>1</v>
      </c>
      <c r="B14" s="1" t="s">
        <v>1079</v>
      </c>
      <c r="C14" s="168">
        <v>1</v>
      </c>
      <c r="D14" s="168"/>
      <c r="E14" s="168"/>
      <c r="F14" s="169">
        <v>1</v>
      </c>
      <c r="G14" s="169"/>
      <c r="H14" s="169"/>
      <c r="I14" s="169">
        <v>1</v>
      </c>
      <c r="J14" s="169"/>
      <c r="K14" s="169"/>
      <c r="L14" s="169">
        <v>1</v>
      </c>
      <c r="M14" s="169"/>
      <c r="N14" s="169"/>
      <c r="O14" s="169">
        <v>1</v>
      </c>
      <c r="P14" s="169"/>
      <c r="Q14" s="169"/>
      <c r="R14" s="169">
        <v>1</v>
      </c>
      <c r="S14" s="169"/>
      <c r="T14" s="169"/>
      <c r="U14" s="4">
        <v>1</v>
      </c>
      <c r="V14" s="169"/>
      <c r="W14" s="169"/>
      <c r="X14" s="169">
        <v>1</v>
      </c>
      <c r="Y14" s="169"/>
      <c r="Z14" s="169"/>
      <c r="AA14" s="169">
        <v>1</v>
      </c>
      <c r="AB14" s="169"/>
      <c r="AC14" s="169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68">
        <v>1</v>
      </c>
      <c r="FM14" s="168"/>
      <c r="FN14" s="168"/>
      <c r="FO14" s="169">
        <v>1</v>
      </c>
      <c r="FP14" s="169"/>
      <c r="FQ14" s="169"/>
      <c r="FR14" s="169">
        <v>1</v>
      </c>
      <c r="FS14" s="169"/>
      <c r="FT14" s="169"/>
      <c r="FU14" s="169">
        <v>1</v>
      </c>
      <c r="FV14" s="169"/>
      <c r="FW14" s="169"/>
      <c r="FX14" s="169">
        <v>1</v>
      </c>
      <c r="FY14" s="169"/>
      <c r="FZ14" s="169"/>
      <c r="GA14" s="169">
        <v>1</v>
      </c>
      <c r="GB14" s="169"/>
      <c r="GC14" s="169"/>
      <c r="GD14" s="4">
        <v>1</v>
      </c>
      <c r="GE14" s="169"/>
      <c r="GF14" s="169"/>
      <c r="GG14" s="169">
        <v>1</v>
      </c>
      <c r="GH14" s="169"/>
      <c r="GI14" s="169"/>
      <c r="GJ14" s="169">
        <v>1</v>
      </c>
      <c r="GK14" s="169"/>
      <c r="GL14" s="169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</row>
    <row r="15" spans="1:332" ht="15.75" x14ac:dyDescent="0.25">
      <c r="A15" s="2">
        <v>2</v>
      </c>
      <c r="B15" s="1" t="s">
        <v>1080</v>
      </c>
      <c r="C15" s="168">
        <v>1</v>
      </c>
      <c r="D15" s="168"/>
      <c r="E15" s="168"/>
      <c r="F15" s="169">
        <v>1</v>
      </c>
      <c r="G15" s="169"/>
      <c r="H15" s="169"/>
      <c r="I15" s="169">
        <v>1</v>
      </c>
      <c r="J15" s="169"/>
      <c r="K15" s="169"/>
      <c r="L15" s="169">
        <v>1</v>
      </c>
      <c r="M15" s="169"/>
      <c r="N15" s="169"/>
      <c r="O15" s="169">
        <v>1</v>
      </c>
      <c r="P15" s="169"/>
      <c r="Q15" s="169"/>
      <c r="R15" s="169">
        <v>1</v>
      </c>
      <c r="S15" s="169"/>
      <c r="T15" s="169"/>
      <c r="U15" s="4">
        <v>1</v>
      </c>
      <c r="V15" s="169"/>
      <c r="W15" s="169"/>
      <c r="X15" s="169">
        <v>1</v>
      </c>
      <c r="Y15" s="169"/>
      <c r="Z15" s="169"/>
      <c r="AA15" s="169">
        <v>1</v>
      </c>
      <c r="AB15" s="169"/>
      <c r="AC15" s="169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68">
        <v>1</v>
      </c>
      <c r="FM15" s="168"/>
      <c r="FN15" s="168"/>
      <c r="FO15" s="169">
        <v>1</v>
      </c>
      <c r="FP15" s="169"/>
      <c r="FQ15" s="169"/>
      <c r="FR15" s="169">
        <v>1</v>
      </c>
      <c r="FS15" s="169"/>
      <c r="FT15" s="169"/>
      <c r="FU15" s="169">
        <v>1</v>
      </c>
      <c r="FV15" s="169"/>
      <c r="FW15" s="169"/>
      <c r="FX15" s="169">
        <v>1</v>
      </c>
      <c r="FY15" s="169"/>
      <c r="FZ15" s="169"/>
      <c r="GA15" s="169">
        <v>1</v>
      </c>
      <c r="GB15" s="169"/>
      <c r="GC15" s="169"/>
      <c r="GD15" s="4">
        <v>1</v>
      </c>
      <c r="GE15" s="169"/>
      <c r="GF15" s="169"/>
      <c r="GG15" s="169">
        <v>1</v>
      </c>
      <c r="GH15" s="169"/>
      <c r="GI15" s="169"/>
      <c r="GJ15" s="169">
        <v>1</v>
      </c>
      <c r="GK15" s="169"/>
      <c r="GL15" s="169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</row>
    <row r="16" spans="1:332" ht="15.75" x14ac:dyDescent="0.25">
      <c r="A16" s="2">
        <v>3</v>
      </c>
      <c r="B16" s="1" t="s">
        <v>1081</v>
      </c>
      <c r="C16" s="168">
        <v>1</v>
      </c>
      <c r="D16" s="168"/>
      <c r="E16" s="168"/>
      <c r="F16" s="169">
        <v>1</v>
      </c>
      <c r="G16" s="169"/>
      <c r="H16" s="169"/>
      <c r="I16" s="169">
        <v>1</v>
      </c>
      <c r="J16" s="169"/>
      <c r="K16" s="169"/>
      <c r="L16" s="169">
        <v>1</v>
      </c>
      <c r="M16" s="169"/>
      <c r="N16" s="169"/>
      <c r="O16" s="169">
        <v>1</v>
      </c>
      <c r="P16" s="169"/>
      <c r="Q16" s="169"/>
      <c r="R16" s="169">
        <v>1</v>
      </c>
      <c r="S16" s="169"/>
      <c r="T16" s="169"/>
      <c r="U16" s="4">
        <v>1</v>
      </c>
      <c r="V16" s="169"/>
      <c r="W16" s="169"/>
      <c r="X16" s="169">
        <v>1</v>
      </c>
      <c r="Y16" s="169"/>
      <c r="Z16" s="169"/>
      <c r="AA16" s="169">
        <v>1</v>
      </c>
      <c r="AB16" s="169"/>
      <c r="AC16" s="169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68">
        <v>1</v>
      </c>
      <c r="FM16" s="168"/>
      <c r="FN16" s="168"/>
      <c r="FO16" s="169">
        <v>1</v>
      </c>
      <c r="FP16" s="169"/>
      <c r="FQ16" s="169"/>
      <c r="FR16" s="169">
        <v>1</v>
      </c>
      <c r="FS16" s="169"/>
      <c r="FT16" s="169"/>
      <c r="FU16" s="169">
        <v>1</v>
      </c>
      <c r="FV16" s="169"/>
      <c r="FW16" s="169"/>
      <c r="FX16" s="169">
        <v>1</v>
      </c>
      <c r="FY16" s="169"/>
      <c r="FZ16" s="169"/>
      <c r="GA16" s="169">
        <v>1</v>
      </c>
      <c r="GB16" s="169"/>
      <c r="GC16" s="169"/>
      <c r="GD16" s="4">
        <v>1</v>
      </c>
      <c r="GE16" s="169"/>
      <c r="GF16" s="169"/>
      <c r="GG16" s="169">
        <v>1</v>
      </c>
      <c r="GH16" s="169"/>
      <c r="GI16" s="169"/>
      <c r="GJ16" s="169">
        <v>1</v>
      </c>
      <c r="GK16" s="169"/>
      <c r="GL16" s="169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</row>
    <row r="17" spans="1:332" ht="15.75" x14ac:dyDescent="0.25">
      <c r="A17" s="2">
        <v>4</v>
      </c>
      <c r="B17" s="1" t="s">
        <v>1082</v>
      </c>
      <c r="C17" s="170">
        <v>1</v>
      </c>
      <c r="D17" s="170"/>
      <c r="E17" s="170"/>
      <c r="F17" s="169">
        <v>1</v>
      </c>
      <c r="G17" s="169"/>
      <c r="H17" s="169"/>
      <c r="I17" s="169">
        <v>1</v>
      </c>
      <c r="J17" s="169"/>
      <c r="K17" s="169"/>
      <c r="L17" s="171">
        <v>1</v>
      </c>
      <c r="M17" s="171"/>
      <c r="N17" s="171"/>
      <c r="O17" s="171">
        <v>1</v>
      </c>
      <c r="P17" s="171"/>
      <c r="Q17" s="171"/>
      <c r="R17" s="171">
        <v>1</v>
      </c>
      <c r="S17" s="171"/>
      <c r="T17" s="171"/>
      <c r="U17" s="15">
        <v>1</v>
      </c>
      <c r="V17" s="171"/>
      <c r="W17" s="171"/>
      <c r="X17" s="171">
        <v>1</v>
      </c>
      <c r="Y17" s="171"/>
      <c r="Z17" s="171"/>
      <c r="AA17" s="171">
        <v>1</v>
      </c>
      <c r="AB17" s="171"/>
      <c r="AC17" s="17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4">
        <v>1</v>
      </c>
      <c r="BL17" s="4"/>
      <c r="BM17" s="4"/>
      <c r="BN17" s="4">
        <v>1</v>
      </c>
      <c r="BO17" s="4"/>
      <c r="BP17" s="4"/>
      <c r="BQ17" s="15">
        <v>1</v>
      </c>
      <c r="BR17" s="15"/>
      <c r="BS17" s="15"/>
      <c r="BT17" s="15">
        <v>1</v>
      </c>
      <c r="BU17" s="15"/>
      <c r="BV17" s="15"/>
      <c r="BW17" s="4">
        <v>1</v>
      </c>
      <c r="BX17" s="4"/>
      <c r="BY17" s="4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70">
        <v>1</v>
      </c>
      <c r="FM17" s="170"/>
      <c r="FN17" s="170"/>
      <c r="FO17" s="169">
        <v>1</v>
      </c>
      <c r="FP17" s="169"/>
      <c r="FQ17" s="169"/>
      <c r="FR17" s="169">
        <v>1</v>
      </c>
      <c r="FS17" s="169"/>
      <c r="FT17" s="169"/>
      <c r="FU17" s="171">
        <v>1</v>
      </c>
      <c r="FV17" s="171"/>
      <c r="FW17" s="171"/>
      <c r="FX17" s="171">
        <v>1</v>
      </c>
      <c r="FY17" s="171"/>
      <c r="FZ17" s="171"/>
      <c r="GA17" s="171">
        <v>1</v>
      </c>
      <c r="GB17" s="171"/>
      <c r="GC17" s="171"/>
      <c r="GD17" s="15">
        <v>1</v>
      </c>
      <c r="GE17" s="171"/>
      <c r="GF17" s="171"/>
      <c r="GG17" s="171">
        <v>1</v>
      </c>
      <c r="GH17" s="171"/>
      <c r="GI17" s="171"/>
      <c r="GJ17" s="171">
        <v>1</v>
      </c>
      <c r="GK17" s="171"/>
      <c r="GL17" s="171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/>
      <c r="HC17" s="4"/>
      <c r="HD17" s="4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4"/>
      <c r="HU17" s="4"/>
      <c r="HV17" s="4"/>
      <c r="HW17" s="4"/>
      <c r="HX17" s="4"/>
      <c r="HY17" s="4"/>
      <c r="HZ17" s="15"/>
      <c r="IA17" s="15"/>
      <c r="IB17" s="15"/>
      <c r="IC17" s="15"/>
      <c r="ID17" s="15"/>
      <c r="IE17" s="15"/>
      <c r="IF17" s="4"/>
      <c r="IG17" s="4"/>
      <c r="IH17" s="4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</row>
    <row r="18" spans="1:332" ht="15.75" x14ac:dyDescent="0.25">
      <c r="A18" s="2">
        <v>5</v>
      </c>
      <c r="B18" s="1" t="s">
        <v>1083</v>
      </c>
      <c r="C18" s="168">
        <v>1</v>
      </c>
      <c r="D18" s="168"/>
      <c r="E18" s="168"/>
      <c r="F18" s="169">
        <v>1</v>
      </c>
      <c r="G18" s="169"/>
      <c r="H18" s="169"/>
      <c r="I18" s="169">
        <v>1</v>
      </c>
      <c r="J18" s="169"/>
      <c r="K18" s="169"/>
      <c r="L18" s="169">
        <v>1</v>
      </c>
      <c r="M18" s="169"/>
      <c r="N18" s="169"/>
      <c r="O18" s="169">
        <v>1</v>
      </c>
      <c r="P18" s="169"/>
      <c r="Q18" s="169"/>
      <c r="R18" s="169">
        <v>1</v>
      </c>
      <c r="S18" s="169"/>
      <c r="T18" s="169"/>
      <c r="U18" s="4">
        <v>1</v>
      </c>
      <c r="V18" s="169"/>
      <c r="W18" s="169"/>
      <c r="X18" s="169">
        <v>1</v>
      </c>
      <c r="Y18" s="169"/>
      <c r="Z18" s="169"/>
      <c r="AA18" s="169">
        <v>1</v>
      </c>
      <c r="AB18" s="169"/>
      <c r="AC18" s="169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168">
        <v>1</v>
      </c>
      <c r="FM18" s="168"/>
      <c r="FN18" s="168"/>
      <c r="FO18" s="169">
        <v>1</v>
      </c>
      <c r="FP18" s="169"/>
      <c r="FQ18" s="169"/>
      <c r="FR18" s="169">
        <v>1</v>
      </c>
      <c r="FS18" s="169"/>
      <c r="FT18" s="169"/>
      <c r="FU18" s="169">
        <v>1</v>
      </c>
      <c r="FV18" s="169"/>
      <c r="FW18" s="169"/>
      <c r="FX18" s="169">
        <v>1</v>
      </c>
      <c r="FY18" s="169"/>
      <c r="FZ18" s="169"/>
      <c r="GA18" s="169">
        <v>1</v>
      </c>
      <c r="GB18" s="169"/>
      <c r="GC18" s="169"/>
      <c r="GD18" s="4">
        <v>1</v>
      </c>
      <c r="GE18" s="169"/>
      <c r="GF18" s="169"/>
      <c r="GG18" s="169">
        <v>1</v>
      </c>
      <c r="GH18" s="169"/>
      <c r="GI18" s="169"/>
      <c r="GJ18" s="169">
        <v>1</v>
      </c>
      <c r="GK18" s="169"/>
      <c r="GL18" s="169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</row>
    <row r="19" spans="1:332" ht="15.75" x14ac:dyDescent="0.25">
      <c r="A19" s="2">
        <v>6</v>
      </c>
      <c r="B19" s="1" t="s">
        <v>1084</v>
      </c>
      <c r="C19" s="168">
        <v>1</v>
      </c>
      <c r="D19" s="168"/>
      <c r="E19" s="168"/>
      <c r="F19" s="169">
        <v>1</v>
      </c>
      <c r="G19" s="169"/>
      <c r="H19" s="169"/>
      <c r="I19" s="169">
        <v>1</v>
      </c>
      <c r="J19" s="169"/>
      <c r="K19" s="169"/>
      <c r="L19" s="169">
        <v>1</v>
      </c>
      <c r="M19" s="169"/>
      <c r="N19" s="169"/>
      <c r="O19" s="169">
        <v>1</v>
      </c>
      <c r="P19" s="169"/>
      <c r="Q19" s="169"/>
      <c r="R19" s="169">
        <v>1</v>
      </c>
      <c r="S19" s="169"/>
      <c r="T19" s="169"/>
      <c r="U19" s="4">
        <v>1</v>
      </c>
      <c r="V19" s="169"/>
      <c r="W19" s="169"/>
      <c r="X19" s="169">
        <v>1</v>
      </c>
      <c r="Y19" s="169"/>
      <c r="Z19" s="169"/>
      <c r="AA19" s="169">
        <v>1</v>
      </c>
      <c r="AB19" s="169"/>
      <c r="AC19" s="169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168">
        <v>1</v>
      </c>
      <c r="FM19" s="168"/>
      <c r="FN19" s="168"/>
      <c r="FO19" s="169">
        <v>1</v>
      </c>
      <c r="FP19" s="169"/>
      <c r="FQ19" s="169"/>
      <c r="FR19" s="169">
        <v>1</v>
      </c>
      <c r="FS19" s="169"/>
      <c r="FT19" s="169"/>
      <c r="FU19" s="169">
        <v>1</v>
      </c>
      <c r="FV19" s="169"/>
      <c r="FW19" s="169"/>
      <c r="FX19" s="169">
        <v>1</v>
      </c>
      <c r="FY19" s="169"/>
      <c r="FZ19" s="169"/>
      <c r="GA19" s="169">
        <v>1</v>
      </c>
      <c r="GB19" s="169"/>
      <c r="GC19" s="169"/>
      <c r="GD19" s="4">
        <v>1</v>
      </c>
      <c r="GE19" s="169"/>
      <c r="GF19" s="169"/>
      <c r="GG19" s="169">
        <v>1</v>
      </c>
      <c r="GH19" s="169"/>
      <c r="GI19" s="169"/>
      <c r="GJ19" s="169">
        <v>1</v>
      </c>
      <c r="GK19" s="169"/>
      <c r="GL19" s="169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</row>
    <row r="20" spans="1:332" ht="15.75" x14ac:dyDescent="0.25">
      <c r="A20" s="2">
        <v>7</v>
      </c>
      <c r="B20" s="24" t="s">
        <v>1085</v>
      </c>
      <c r="C20" s="170">
        <v>1</v>
      </c>
      <c r="D20" s="170"/>
      <c r="E20" s="170"/>
      <c r="F20" s="169">
        <v>1</v>
      </c>
      <c r="G20" s="169"/>
      <c r="H20" s="169"/>
      <c r="I20" s="169">
        <v>1</v>
      </c>
      <c r="J20" s="169"/>
      <c r="K20" s="169"/>
      <c r="L20" s="171">
        <v>1</v>
      </c>
      <c r="M20" s="171"/>
      <c r="N20" s="171"/>
      <c r="O20" s="171">
        <v>1</v>
      </c>
      <c r="P20" s="171"/>
      <c r="Q20" s="171"/>
      <c r="R20" s="171">
        <v>1</v>
      </c>
      <c r="S20" s="171"/>
      <c r="T20" s="171"/>
      <c r="U20" s="15">
        <v>1</v>
      </c>
      <c r="V20" s="171"/>
      <c r="W20" s="171"/>
      <c r="X20" s="171">
        <v>1</v>
      </c>
      <c r="Y20" s="171"/>
      <c r="Z20" s="171"/>
      <c r="AA20" s="171">
        <v>1</v>
      </c>
      <c r="AB20" s="171"/>
      <c r="AC20" s="171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4">
        <v>1</v>
      </c>
      <c r="BL20" s="4"/>
      <c r="BM20" s="4"/>
      <c r="BN20" s="4">
        <v>1</v>
      </c>
      <c r="BO20" s="4"/>
      <c r="BP20" s="4"/>
      <c r="BQ20" s="15">
        <v>1</v>
      </c>
      <c r="BR20" s="15"/>
      <c r="BS20" s="15"/>
      <c r="BT20" s="15">
        <v>1</v>
      </c>
      <c r="BU20" s="15"/>
      <c r="BV20" s="15"/>
      <c r="BW20" s="4">
        <v>1</v>
      </c>
      <c r="BX20" s="4"/>
      <c r="BY20" s="4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170">
        <v>1</v>
      </c>
      <c r="FM20" s="170"/>
      <c r="FN20" s="170"/>
      <c r="FO20" s="169">
        <v>1</v>
      </c>
      <c r="FP20" s="169"/>
      <c r="FQ20" s="169"/>
      <c r="FR20" s="169">
        <v>1</v>
      </c>
      <c r="FS20" s="169"/>
      <c r="FT20" s="169"/>
      <c r="FU20" s="171">
        <v>1</v>
      </c>
      <c r="FV20" s="171"/>
      <c r="FW20" s="171"/>
      <c r="FX20" s="171">
        <v>1</v>
      </c>
      <c r="FY20" s="171"/>
      <c r="FZ20" s="171"/>
      <c r="GA20" s="171">
        <v>1</v>
      </c>
      <c r="GB20" s="171"/>
      <c r="GC20" s="171"/>
      <c r="GD20" s="15">
        <v>1</v>
      </c>
      <c r="GE20" s="171"/>
      <c r="GF20" s="171"/>
      <c r="GG20" s="171">
        <v>1</v>
      </c>
      <c r="GH20" s="171"/>
      <c r="GI20" s="171"/>
      <c r="GJ20" s="171">
        <v>1</v>
      </c>
      <c r="GK20" s="171"/>
      <c r="GL20" s="171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/>
      <c r="HC20" s="4"/>
      <c r="HD20" s="4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4"/>
      <c r="HU20" s="4"/>
      <c r="HV20" s="4"/>
      <c r="HW20" s="4"/>
      <c r="HX20" s="4"/>
      <c r="HY20" s="4"/>
      <c r="HZ20" s="15"/>
      <c r="IA20" s="15"/>
      <c r="IB20" s="15"/>
      <c r="IC20" s="15"/>
      <c r="ID20" s="15"/>
      <c r="IE20" s="15"/>
      <c r="IF20" s="4"/>
      <c r="IG20" s="4"/>
      <c r="IH20" s="4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</row>
    <row r="21" spans="1:332" ht="15.75" x14ac:dyDescent="0.25">
      <c r="A21" s="3">
        <v>8</v>
      </c>
      <c r="B21" s="24" t="s">
        <v>1086</v>
      </c>
      <c r="C21" s="168">
        <v>1</v>
      </c>
      <c r="D21" s="168"/>
      <c r="E21" s="168"/>
      <c r="F21" s="169">
        <v>1</v>
      </c>
      <c r="G21" s="169"/>
      <c r="H21" s="169"/>
      <c r="I21" s="169">
        <v>1</v>
      </c>
      <c r="J21" s="169"/>
      <c r="K21" s="169"/>
      <c r="L21" s="169">
        <v>1</v>
      </c>
      <c r="M21" s="169"/>
      <c r="N21" s="169"/>
      <c r="O21" s="169">
        <v>1</v>
      </c>
      <c r="P21" s="169"/>
      <c r="Q21" s="169"/>
      <c r="R21" s="169">
        <v>1</v>
      </c>
      <c r="S21" s="169"/>
      <c r="T21" s="169"/>
      <c r="U21" s="4">
        <v>1</v>
      </c>
      <c r="V21" s="169"/>
      <c r="W21" s="169"/>
      <c r="X21" s="169">
        <v>1</v>
      </c>
      <c r="Y21" s="169"/>
      <c r="Z21" s="169"/>
      <c r="AA21" s="169">
        <v>1</v>
      </c>
      <c r="AB21" s="169"/>
      <c r="AC21" s="169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168">
        <v>1</v>
      </c>
      <c r="FM21" s="168"/>
      <c r="FN21" s="168"/>
      <c r="FO21" s="169">
        <v>1</v>
      </c>
      <c r="FP21" s="169"/>
      <c r="FQ21" s="169"/>
      <c r="FR21" s="169">
        <v>1</v>
      </c>
      <c r="FS21" s="169"/>
      <c r="FT21" s="169"/>
      <c r="FU21" s="169">
        <v>1</v>
      </c>
      <c r="FV21" s="169"/>
      <c r="FW21" s="169"/>
      <c r="FX21" s="169">
        <v>1</v>
      </c>
      <c r="FY21" s="169"/>
      <c r="FZ21" s="169"/>
      <c r="GA21" s="169">
        <v>1</v>
      </c>
      <c r="GB21" s="169"/>
      <c r="GC21" s="169"/>
      <c r="GD21" s="4">
        <v>1</v>
      </c>
      <c r="GE21" s="169"/>
      <c r="GF21" s="169"/>
      <c r="GG21" s="169">
        <v>1</v>
      </c>
      <c r="GH21" s="169"/>
      <c r="GI21" s="169"/>
      <c r="GJ21" s="169">
        <v>1</v>
      </c>
      <c r="GK21" s="169"/>
      <c r="GL21" s="169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</row>
    <row r="22" spans="1:332" ht="15.75" x14ac:dyDescent="0.25">
      <c r="A22" s="3">
        <v>9</v>
      </c>
      <c r="B22" s="24" t="s">
        <v>1087</v>
      </c>
      <c r="C22" s="170">
        <v>1</v>
      </c>
      <c r="D22" s="170"/>
      <c r="E22" s="170"/>
      <c r="F22" s="169">
        <v>1</v>
      </c>
      <c r="G22" s="169"/>
      <c r="H22" s="169"/>
      <c r="I22" s="169">
        <v>1</v>
      </c>
      <c r="J22" s="169"/>
      <c r="K22" s="169"/>
      <c r="L22" s="171">
        <v>1</v>
      </c>
      <c r="M22" s="171"/>
      <c r="N22" s="171"/>
      <c r="O22" s="171">
        <v>1</v>
      </c>
      <c r="P22" s="171"/>
      <c r="Q22" s="171"/>
      <c r="R22" s="171">
        <v>1</v>
      </c>
      <c r="S22" s="171"/>
      <c r="T22" s="171"/>
      <c r="U22" s="15">
        <v>1</v>
      </c>
      <c r="V22" s="171"/>
      <c r="W22" s="171"/>
      <c r="X22" s="171">
        <v>1</v>
      </c>
      <c r="Y22" s="171"/>
      <c r="Z22" s="171"/>
      <c r="AA22" s="171">
        <v>1</v>
      </c>
      <c r="AB22" s="171"/>
      <c r="AC22" s="171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4">
        <v>1</v>
      </c>
      <c r="BL22" s="4"/>
      <c r="BM22" s="4"/>
      <c r="BN22" s="4">
        <v>1</v>
      </c>
      <c r="BO22" s="4"/>
      <c r="BP22" s="4"/>
      <c r="BQ22" s="15">
        <v>1</v>
      </c>
      <c r="BR22" s="15"/>
      <c r="BS22" s="15"/>
      <c r="BT22" s="15">
        <v>1</v>
      </c>
      <c r="BU22" s="15"/>
      <c r="BV22" s="15"/>
      <c r="BW22" s="4">
        <v>1</v>
      </c>
      <c r="BX22" s="4"/>
      <c r="BY22" s="4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170">
        <v>1</v>
      </c>
      <c r="FM22" s="170"/>
      <c r="FN22" s="170"/>
      <c r="FO22" s="169">
        <v>1</v>
      </c>
      <c r="FP22" s="169"/>
      <c r="FQ22" s="169"/>
      <c r="FR22" s="169">
        <v>1</v>
      </c>
      <c r="FS22" s="169"/>
      <c r="FT22" s="169"/>
      <c r="FU22" s="171">
        <v>1</v>
      </c>
      <c r="FV22" s="171"/>
      <c r="FW22" s="171"/>
      <c r="FX22" s="171">
        <v>1</v>
      </c>
      <c r="FY22" s="171"/>
      <c r="FZ22" s="171"/>
      <c r="GA22" s="171">
        <v>1</v>
      </c>
      <c r="GB22" s="171"/>
      <c r="GC22" s="171"/>
      <c r="GD22" s="15">
        <v>1</v>
      </c>
      <c r="GE22" s="171"/>
      <c r="GF22" s="171"/>
      <c r="GG22" s="171">
        <v>1</v>
      </c>
      <c r="GH22" s="171"/>
      <c r="GI22" s="171"/>
      <c r="GJ22" s="171">
        <v>1</v>
      </c>
      <c r="GK22" s="171"/>
      <c r="GL22" s="171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/>
      <c r="HC22" s="4"/>
      <c r="HD22" s="4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4"/>
      <c r="HU22" s="4"/>
      <c r="HV22" s="4"/>
      <c r="HW22" s="4"/>
      <c r="HX22" s="4"/>
      <c r="HY22" s="4"/>
      <c r="HZ22" s="15"/>
      <c r="IA22" s="15"/>
      <c r="IB22" s="15"/>
      <c r="IC22" s="15"/>
      <c r="ID22" s="15"/>
      <c r="IE22" s="15"/>
      <c r="IF22" s="4"/>
      <c r="IG22" s="4"/>
      <c r="IH22" s="4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</row>
    <row r="23" spans="1:332" ht="15.75" x14ac:dyDescent="0.25">
      <c r="A23" s="3">
        <v>10</v>
      </c>
      <c r="B23" s="24" t="s">
        <v>1088</v>
      </c>
      <c r="C23" s="168">
        <v>1</v>
      </c>
      <c r="D23" s="168"/>
      <c r="E23" s="168"/>
      <c r="F23" s="169">
        <v>1</v>
      </c>
      <c r="G23" s="169"/>
      <c r="H23" s="169"/>
      <c r="I23" s="169">
        <v>1</v>
      </c>
      <c r="J23" s="169"/>
      <c r="K23" s="169"/>
      <c r="L23" s="169">
        <v>1</v>
      </c>
      <c r="M23" s="169"/>
      <c r="N23" s="169"/>
      <c r="O23" s="169">
        <v>1</v>
      </c>
      <c r="P23" s="169"/>
      <c r="Q23" s="169"/>
      <c r="R23" s="169">
        <v>1</v>
      </c>
      <c r="S23" s="169"/>
      <c r="T23" s="169"/>
      <c r="U23" s="4">
        <v>1</v>
      </c>
      <c r="V23" s="169"/>
      <c r="W23" s="169"/>
      <c r="X23" s="169">
        <v>1</v>
      </c>
      <c r="Y23" s="169"/>
      <c r="Z23" s="169"/>
      <c r="AA23" s="169">
        <v>1</v>
      </c>
      <c r="AB23" s="169"/>
      <c r="AC23" s="169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168">
        <v>1</v>
      </c>
      <c r="FM23" s="168"/>
      <c r="FN23" s="168"/>
      <c r="FO23" s="169">
        <v>1</v>
      </c>
      <c r="FP23" s="169"/>
      <c r="FQ23" s="169"/>
      <c r="FR23" s="169">
        <v>1</v>
      </c>
      <c r="FS23" s="169"/>
      <c r="FT23" s="169"/>
      <c r="FU23" s="169">
        <v>1</v>
      </c>
      <c r="FV23" s="169"/>
      <c r="FW23" s="169"/>
      <c r="FX23" s="169">
        <v>1</v>
      </c>
      <c r="FY23" s="169"/>
      <c r="FZ23" s="169"/>
      <c r="GA23" s="169">
        <v>1</v>
      </c>
      <c r="GB23" s="169"/>
      <c r="GC23" s="169"/>
      <c r="GD23" s="4">
        <v>1</v>
      </c>
      <c r="GE23" s="169"/>
      <c r="GF23" s="169"/>
      <c r="GG23" s="169">
        <v>1</v>
      </c>
      <c r="GH23" s="169"/>
      <c r="GI23" s="169"/>
      <c r="GJ23" s="169">
        <v>1</v>
      </c>
      <c r="GK23" s="169"/>
      <c r="GL23" s="169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</row>
    <row r="24" spans="1:332" ht="15.75" x14ac:dyDescent="0.25">
      <c r="A24" s="3">
        <v>11</v>
      </c>
      <c r="B24" s="24" t="s">
        <v>1089</v>
      </c>
      <c r="C24" s="170">
        <v>1</v>
      </c>
      <c r="D24" s="170"/>
      <c r="E24" s="170"/>
      <c r="F24" s="169">
        <v>1</v>
      </c>
      <c r="G24" s="169"/>
      <c r="H24" s="169"/>
      <c r="I24" s="169">
        <v>1</v>
      </c>
      <c r="J24" s="169"/>
      <c r="K24" s="169"/>
      <c r="L24" s="171">
        <v>1</v>
      </c>
      <c r="M24" s="171"/>
      <c r="N24" s="171"/>
      <c r="O24" s="171">
        <v>1</v>
      </c>
      <c r="P24" s="171"/>
      <c r="Q24" s="171"/>
      <c r="R24" s="171">
        <v>1</v>
      </c>
      <c r="S24" s="171"/>
      <c r="T24" s="171"/>
      <c r="U24" s="15">
        <v>1</v>
      </c>
      <c r="V24" s="171"/>
      <c r="W24" s="171"/>
      <c r="X24" s="171">
        <v>1</v>
      </c>
      <c r="Y24" s="171"/>
      <c r="Z24" s="171"/>
      <c r="AA24" s="171">
        <v>1</v>
      </c>
      <c r="AB24" s="171"/>
      <c r="AC24" s="171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4">
        <v>1</v>
      </c>
      <c r="BL24" s="4"/>
      <c r="BM24" s="4"/>
      <c r="BN24" s="4">
        <v>1</v>
      </c>
      <c r="BO24" s="4"/>
      <c r="BP24" s="4"/>
      <c r="BQ24" s="15">
        <v>1</v>
      </c>
      <c r="BR24" s="15"/>
      <c r="BS24" s="15"/>
      <c r="BT24" s="15">
        <v>1</v>
      </c>
      <c r="BU24" s="15"/>
      <c r="BV24" s="15"/>
      <c r="BW24" s="4">
        <v>1</v>
      </c>
      <c r="BX24" s="4"/>
      <c r="BY24" s="4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170">
        <v>1</v>
      </c>
      <c r="FM24" s="170"/>
      <c r="FN24" s="170"/>
      <c r="FO24" s="169">
        <v>1</v>
      </c>
      <c r="FP24" s="169"/>
      <c r="FQ24" s="169"/>
      <c r="FR24" s="169">
        <v>1</v>
      </c>
      <c r="FS24" s="169"/>
      <c r="FT24" s="169"/>
      <c r="FU24" s="171">
        <v>1</v>
      </c>
      <c r="FV24" s="171"/>
      <c r="FW24" s="171"/>
      <c r="FX24" s="171">
        <v>1</v>
      </c>
      <c r="FY24" s="171"/>
      <c r="FZ24" s="171"/>
      <c r="GA24" s="171">
        <v>1</v>
      </c>
      <c r="GB24" s="171"/>
      <c r="GC24" s="171"/>
      <c r="GD24" s="15">
        <v>1</v>
      </c>
      <c r="GE24" s="171"/>
      <c r="GF24" s="171"/>
      <c r="GG24" s="171">
        <v>1</v>
      </c>
      <c r="GH24" s="171"/>
      <c r="GI24" s="171"/>
      <c r="GJ24" s="171">
        <v>1</v>
      </c>
      <c r="GK24" s="171"/>
      <c r="GL24" s="171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/>
      <c r="HC24" s="4"/>
      <c r="HD24" s="4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4"/>
      <c r="HU24" s="4"/>
      <c r="HV24" s="4"/>
      <c r="HW24" s="4"/>
      <c r="HX24" s="4"/>
      <c r="HY24" s="4"/>
      <c r="HZ24" s="15"/>
      <c r="IA24" s="15"/>
      <c r="IB24" s="15"/>
      <c r="IC24" s="15"/>
      <c r="ID24" s="15"/>
      <c r="IE24" s="15"/>
      <c r="IF24" s="4"/>
      <c r="IG24" s="4"/>
      <c r="IH24" s="4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</row>
    <row r="25" spans="1:332" ht="15.75" x14ac:dyDescent="0.25">
      <c r="A25" s="3">
        <v>12</v>
      </c>
      <c r="B25" s="24" t="s">
        <v>1090</v>
      </c>
      <c r="C25" s="170">
        <v>1</v>
      </c>
      <c r="D25" s="170"/>
      <c r="E25" s="170"/>
      <c r="F25" s="169">
        <v>1</v>
      </c>
      <c r="G25" s="169"/>
      <c r="H25" s="169"/>
      <c r="I25" s="169">
        <v>1</v>
      </c>
      <c r="J25" s="169"/>
      <c r="K25" s="169"/>
      <c r="L25" s="171">
        <v>1</v>
      </c>
      <c r="M25" s="171"/>
      <c r="N25" s="171"/>
      <c r="O25" s="171">
        <v>1</v>
      </c>
      <c r="P25" s="171"/>
      <c r="Q25" s="171"/>
      <c r="R25" s="171">
        <v>1</v>
      </c>
      <c r="S25" s="171"/>
      <c r="T25" s="171"/>
      <c r="U25" s="15">
        <v>1</v>
      </c>
      <c r="V25" s="171"/>
      <c r="W25" s="171"/>
      <c r="X25" s="171">
        <v>1</v>
      </c>
      <c r="Y25" s="171"/>
      <c r="Z25" s="171"/>
      <c r="AA25" s="171">
        <v>1</v>
      </c>
      <c r="AB25" s="171"/>
      <c r="AC25" s="171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4">
        <v>1</v>
      </c>
      <c r="BL25" s="4"/>
      <c r="BM25" s="4"/>
      <c r="BN25" s="4">
        <v>1</v>
      </c>
      <c r="BO25" s="4"/>
      <c r="BP25" s="4"/>
      <c r="BQ25" s="15">
        <v>1</v>
      </c>
      <c r="BR25" s="15"/>
      <c r="BS25" s="15"/>
      <c r="BT25" s="15">
        <v>1</v>
      </c>
      <c r="BU25" s="15"/>
      <c r="BV25" s="15"/>
      <c r="BW25" s="4">
        <v>1</v>
      </c>
      <c r="BX25" s="4"/>
      <c r="BY25" s="4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170">
        <v>1</v>
      </c>
      <c r="FM25" s="170"/>
      <c r="FN25" s="170"/>
      <c r="FO25" s="169">
        <v>1</v>
      </c>
      <c r="FP25" s="169"/>
      <c r="FQ25" s="169"/>
      <c r="FR25" s="169">
        <v>1</v>
      </c>
      <c r="FS25" s="169"/>
      <c r="FT25" s="169"/>
      <c r="FU25" s="171">
        <v>1</v>
      </c>
      <c r="FV25" s="171"/>
      <c r="FW25" s="171"/>
      <c r="FX25" s="171">
        <v>1</v>
      </c>
      <c r="FY25" s="171"/>
      <c r="FZ25" s="171"/>
      <c r="GA25" s="171">
        <v>1</v>
      </c>
      <c r="GB25" s="171"/>
      <c r="GC25" s="171"/>
      <c r="GD25" s="15">
        <v>1</v>
      </c>
      <c r="GE25" s="171"/>
      <c r="GF25" s="171"/>
      <c r="GG25" s="171">
        <v>1</v>
      </c>
      <c r="GH25" s="171"/>
      <c r="GI25" s="171"/>
      <c r="GJ25" s="171">
        <v>1</v>
      </c>
      <c r="GK25" s="171"/>
      <c r="GL25" s="171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/>
      <c r="HC25" s="4"/>
      <c r="HD25" s="4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4"/>
      <c r="HU25" s="4"/>
      <c r="HV25" s="4"/>
      <c r="HW25" s="4"/>
      <c r="HX25" s="4"/>
      <c r="HY25" s="4"/>
      <c r="HZ25" s="15"/>
      <c r="IA25" s="15"/>
      <c r="IB25" s="15"/>
      <c r="IC25" s="15"/>
      <c r="ID25" s="15"/>
      <c r="IE25" s="15"/>
      <c r="IF25" s="4"/>
      <c r="IG25" s="4"/>
      <c r="IH25" s="4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</row>
    <row r="26" spans="1:332" ht="15.75" x14ac:dyDescent="0.25">
      <c r="A26" s="3">
        <v>13</v>
      </c>
      <c r="B26" s="24" t="s">
        <v>1091</v>
      </c>
      <c r="C26" s="168">
        <v>1</v>
      </c>
      <c r="D26" s="168"/>
      <c r="E26" s="168"/>
      <c r="F26" s="169">
        <v>1</v>
      </c>
      <c r="G26" s="169"/>
      <c r="H26" s="169"/>
      <c r="I26" s="169">
        <v>1</v>
      </c>
      <c r="J26" s="169"/>
      <c r="K26" s="169"/>
      <c r="L26" s="169">
        <v>1</v>
      </c>
      <c r="M26" s="169"/>
      <c r="N26" s="169"/>
      <c r="O26" s="169">
        <v>1</v>
      </c>
      <c r="P26" s="169"/>
      <c r="Q26" s="169"/>
      <c r="R26" s="169">
        <v>1</v>
      </c>
      <c r="S26" s="169"/>
      <c r="T26" s="169"/>
      <c r="U26" s="4">
        <v>1</v>
      </c>
      <c r="V26" s="169"/>
      <c r="W26" s="169"/>
      <c r="X26" s="169">
        <v>1</v>
      </c>
      <c r="Y26" s="169"/>
      <c r="Z26" s="169"/>
      <c r="AA26" s="169">
        <v>1</v>
      </c>
      <c r="AB26" s="169"/>
      <c r="AC26" s="169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168">
        <v>1</v>
      </c>
      <c r="FM26" s="168"/>
      <c r="FN26" s="168"/>
      <c r="FO26" s="169">
        <v>1</v>
      </c>
      <c r="FP26" s="169"/>
      <c r="FQ26" s="169"/>
      <c r="FR26" s="169">
        <v>1</v>
      </c>
      <c r="FS26" s="169"/>
      <c r="FT26" s="169"/>
      <c r="FU26" s="169">
        <v>1</v>
      </c>
      <c r="FV26" s="169"/>
      <c r="FW26" s="169"/>
      <c r="FX26" s="169">
        <v>1</v>
      </c>
      <c r="FY26" s="169"/>
      <c r="FZ26" s="169"/>
      <c r="GA26" s="169">
        <v>1</v>
      </c>
      <c r="GB26" s="169"/>
      <c r="GC26" s="169"/>
      <c r="GD26" s="4">
        <v>1</v>
      </c>
      <c r="GE26" s="169"/>
      <c r="GF26" s="169"/>
      <c r="GG26" s="169">
        <v>1</v>
      </c>
      <c r="GH26" s="169"/>
      <c r="GI26" s="169"/>
      <c r="GJ26" s="169">
        <v>1</v>
      </c>
      <c r="GK26" s="169"/>
      <c r="GL26" s="169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</row>
    <row r="27" spans="1:332" ht="15.75" x14ac:dyDescent="0.25">
      <c r="A27" s="3">
        <v>14</v>
      </c>
      <c r="B27" s="24" t="s">
        <v>1092</v>
      </c>
      <c r="C27" s="170">
        <v>1</v>
      </c>
      <c r="D27" s="170"/>
      <c r="E27" s="170"/>
      <c r="F27" s="169">
        <v>1</v>
      </c>
      <c r="G27" s="169"/>
      <c r="H27" s="169"/>
      <c r="I27" s="169">
        <v>1</v>
      </c>
      <c r="J27" s="169"/>
      <c r="K27" s="169"/>
      <c r="L27" s="171">
        <v>1</v>
      </c>
      <c r="M27" s="171"/>
      <c r="N27" s="171"/>
      <c r="O27" s="171">
        <v>1</v>
      </c>
      <c r="P27" s="171"/>
      <c r="Q27" s="171"/>
      <c r="R27" s="171">
        <v>1</v>
      </c>
      <c r="S27" s="171"/>
      <c r="T27" s="171"/>
      <c r="U27" s="15">
        <v>1</v>
      </c>
      <c r="V27" s="171"/>
      <c r="W27" s="171"/>
      <c r="X27" s="171">
        <v>1</v>
      </c>
      <c r="Y27" s="171"/>
      <c r="Z27" s="171"/>
      <c r="AA27" s="171">
        <v>1</v>
      </c>
      <c r="AB27" s="171"/>
      <c r="AC27" s="171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4">
        <v>1</v>
      </c>
      <c r="BL27" s="4"/>
      <c r="BM27" s="4"/>
      <c r="BN27" s="4">
        <v>1</v>
      </c>
      <c r="BO27" s="4"/>
      <c r="BP27" s="4"/>
      <c r="BQ27" s="15">
        <v>1</v>
      </c>
      <c r="BR27" s="15"/>
      <c r="BS27" s="15"/>
      <c r="BT27" s="15">
        <v>1</v>
      </c>
      <c r="BU27" s="15"/>
      <c r="BV27" s="15"/>
      <c r="BW27" s="4">
        <v>1</v>
      </c>
      <c r="BX27" s="4"/>
      <c r="BY27" s="4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170">
        <v>1</v>
      </c>
      <c r="FM27" s="170"/>
      <c r="FN27" s="170"/>
      <c r="FO27" s="169">
        <v>1</v>
      </c>
      <c r="FP27" s="169"/>
      <c r="FQ27" s="169"/>
      <c r="FR27" s="169">
        <v>1</v>
      </c>
      <c r="FS27" s="169"/>
      <c r="FT27" s="169"/>
      <c r="FU27" s="171">
        <v>1</v>
      </c>
      <c r="FV27" s="171"/>
      <c r="FW27" s="171"/>
      <c r="FX27" s="171">
        <v>1</v>
      </c>
      <c r="FY27" s="171"/>
      <c r="FZ27" s="171"/>
      <c r="GA27" s="171">
        <v>1</v>
      </c>
      <c r="GB27" s="171"/>
      <c r="GC27" s="171"/>
      <c r="GD27" s="15">
        <v>1</v>
      </c>
      <c r="GE27" s="171"/>
      <c r="GF27" s="171"/>
      <c r="GG27" s="171">
        <v>1</v>
      </c>
      <c r="GH27" s="171"/>
      <c r="GI27" s="171"/>
      <c r="GJ27" s="171">
        <v>1</v>
      </c>
      <c r="GK27" s="171"/>
      <c r="GL27" s="171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/>
      <c r="HC27" s="4"/>
      <c r="HD27" s="4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4"/>
      <c r="HU27" s="4"/>
      <c r="HV27" s="4"/>
      <c r="HW27" s="4"/>
      <c r="HX27" s="4"/>
      <c r="HY27" s="4"/>
      <c r="HZ27" s="15"/>
      <c r="IA27" s="15"/>
      <c r="IB27" s="15"/>
      <c r="IC27" s="15"/>
      <c r="ID27" s="15"/>
      <c r="IE27" s="15"/>
      <c r="IF27" s="4"/>
      <c r="IG27" s="4"/>
      <c r="IH27" s="4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</row>
    <row r="28" spans="1:332" ht="15.75" x14ac:dyDescent="0.25">
      <c r="A28" s="3">
        <v>15</v>
      </c>
      <c r="B28" s="24" t="s">
        <v>1093</v>
      </c>
      <c r="C28" s="168">
        <v>1</v>
      </c>
      <c r="D28" s="168"/>
      <c r="E28" s="168"/>
      <c r="F28" s="169">
        <v>1</v>
      </c>
      <c r="G28" s="169"/>
      <c r="H28" s="169"/>
      <c r="I28" s="169">
        <v>1</v>
      </c>
      <c r="J28" s="169"/>
      <c r="K28" s="169"/>
      <c r="L28" s="169">
        <v>1</v>
      </c>
      <c r="M28" s="169"/>
      <c r="N28" s="169"/>
      <c r="O28" s="169">
        <v>1</v>
      </c>
      <c r="P28" s="169"/>
      <c r="Q28" s="169"/>
      <c r="R28" s="169">
        <v>1</v>
      </c>
      <c r="S28" s="169"/>
      <c r="T28" s="169"/>
      <c r="U28" s="4">
        <v>1</v>
      </c>
      <c r="V28" s="169"/>
      <c r="W28" s="169"/>
      <c r="X28" s="169">
        <v>1</v>
      </c>
      <c r="Y28" s="169"/>
      <c r="Z28" s="169"/>
      <c r="AA28" s="169">
        <v>1</v>
      </c>
      <c r="AB28" s="169"/>
      <c r="AC28" s="169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168">
        <v>1</v>
      </c>
      <c r="FM28" s="168"/>
      <c r="FN28" s="168"/>
      <c r="FO28" s="169">
        <v>1</v>
      </c>
      <c r="FP28" s="169"/>
      <c r="FQ28" s="169"/>
      <c r="FR28" s="169">
        <v>1</v>
      </c>
      <c r="FS28" s="169"/>
      <c r="FT28" s="169"/>
      <c r="FU28" s="169">
        <v>1</v>
      </c>
      <c r="FV28" s="169"/>
      <c r="FW28" s="169"/>
      <c r="FX28" s="169">
        <v>1</v>
      </c>
      <c r="FY28" s="169"/>
      <c r="FZ28" s="169"/>
      <c r="GA28" s="169">
        <v>1</v>
      </c>
      <c r="GB28" s="169"/>
      <c r="GC28" s="169"/>
      <c r="GD28" s="4">
        <v>1</v>
      </c>
      <c r="GE28" s="169"/>
      <c r="GF28" s="169"/>
      <c r="GG28" s="169">
        <v>1</v>
      </c>
      <c r="GH28" s="169"/>
      <c r="GI28" s="169"/>
      <c r="GJ28" s="169">
        <v>1</v>
      </c>
      <c r="GK28" s="169"/>
      <c r="GL28" s="169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</row>
    <row r="29" spans="1:332" ht="15.75" x14ac:dyDescent="0.25">
      <c r="A29" s="3">
        <v>16</v>
      </c>
      <c r="B29" s="24" t="s">
        <v>1094</v>
      </c>
      <c r="C29" s="170">
        <v>1</v>
      </c>
      <c r="D29" s="170"/>
      <c r="E29" s="170"/>
      <c r="F29" s="169">
        <v>1</v>
      </c>
      <c r="G29" s="169"/>
      <c r="H29" s="169"/>
      <c r="I29" s="169">
        <v>1</v>
      </c>
      <c r="J29" s="169"/>
      <c r="K29" s="169"/>
      <c r="L29" s="171">
        <v>1</v>
      </c>
      <c r="M29" s="171"/>
      <c r="N29" s="171"/>
      <c r="O29" s="171">
        <v>1</v>
      </c>
      <c r="P29" s="171"/>
      <c r="Q29" s="171"/>
      <c r="R29" s="171">
        <v>1</v>
      </c>
      <c r="S29" s="171"/>
      <c r="T29" s="171"/>
      <c r="U29" s="15">
        <v>1</v>
      </c>
      <c r="V29" s="171"/>
      <c r="W29" s="171"/>
      <c r="X29" s="171">
        <v>1</v>
      </c>
      <c r="Y29" s="171"/>
      <c r="Z29" s="171"/>
      <c r="AA29" s="171">
        <v>1</v>
      </c>
      <c r="AB29" s="171"/>
      <c r="AC29" s="171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4">
        <v>1</v>
      </c>
      <c r="BL29" s="4"/>
      <c r="BM29" s="4"/>
      <c r="BN29" s="4">
        <v>1</v>
      </c>
      <c r="BO29" s="4"/>
      <c r="BP29" s="4"/>
      <c r="BQ29" s="15">
        <v>1</v>
      </c>
      <c r="BR29" s="15"/>
      <c r="BS29" s="15"/>
      <c r="BT29" s="15">
        <v>1</v>
      </c>
      <c r="BU29" s="15"/>
      <c r="BV29" s="15"/>
      <c r="BW29" s="4">
        <v>1</v>
      </c>
      <c r="BX29" s="4"/>
      <c r="BY29" s="4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170">
        <v>1</v>
      </c>
      <c r="FM29" s="170"/>
      <c r="FN29" s="170"/>
      <c r="FO29" s="169">
        <v>1</v>
      </c>
      <c r="FP29" s="169"/>
      <c r="FQ29" s="169"/>
      <c r="FR29" s="169">
        <v>1</v>
      </c>
      <c r="FS29" s="169"/>
      <c r="FT29" s="169"/>
      <c r="FU29" s="171">
        <v>1</v>
      </c>
      <c r="FV29" s="171"/>
      <c r="FW29" s="171"/>
      <c r="FX29" s="171">
        <v>1</v>
      </c>
      <c r="FY29" s="171"/>
      <c r="FZ29" s="171"/>
      <c r="GA29" s="171">
        <v>1</v>
      </c>
      <c r="GB29" s="171"/>
      <c r="GC29" s="171"/>
      <c r="GD29" s="15">
        <v>1</v>
      </c>
      <c r="GE29" s="171"/>
      <c r="GF29" s="171"/>
      <c r="GG29" s="171">
        <v>1</v>
      </c>
      <c r="GH29" s="171"/>
      <c r="GI29" s="171"/>
      <c r="GJ29" s="171">
        <v>1</v>
      </c>
      <c r="GK29" s="171"/>
      <c r="GL29" s="171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/>
      <c r="HC29" s="4"/>
      <c r="HD29" s="4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4"/>
      <c r="HU29" s="4"/>
      <c r="HV29" s="4"/>
      <c r="HW29" s="4"/>
      <c r="HX29" s="4"/>
      <c r="HY29" s="4"/>
      <c r="HZ29" s="15"/>
      <c r="IA29" s="15"/>
      <c r="IB29" s="15"/>
      <c r="IC29" s="15"/>
      <c r="ID29" s="15"/>
      <c r="IE29" s="15"/>
      <c r="IF29" s="4"/>
      <c r="IG29" s="4"/>
      <c r="IH29" s="4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</row>
    <row r="30" spans="1:332" ht="15.75" x14ac:dyDescent="0.25">
      <c r="A30" s="3">
        <v>17</v>
      </c>
      <c r="B30" s="24" t="s">
        <v>1095</v>
      </c>
      <c r="C30" s="170">
        <v>1</v>
      </c>
      <c r="D30" s="170"/>
      <c r="E30" s="170"/>
      <c r="F30" s="169">
        <v>1</v>
      </c>
      <c r="G30" s="169"/>
      <c r="H30" s="169"/>
      <c r="I30" s="169">
        <v>1</v>
      </c>
      <c r="J30" s="169"/>
      <c r="K30" s="169"/>
      <c r="L30" s="171">
        <v>1</v>
      </c>
      <c r="M30" s="171"/>
      <c r="N30" s="171"/>
      <c r="O30" s="171">
        <v>1</v>
      </c>
      <c r="P30" s="171"/>
      <c r="Q30" s="171"/>
      <c r="R30" s="171">
        <v>1</v>
      </c>
      <c r="S30" s="171"/>
      <c r="T30" s="171"/>
      <c r="U30" s="15">
        <v>1</v>
      </c>
      <c r="V30" s="171"/>
      <c r="W30" s="171"/>
      <c r="X30" s="171">
        <v>1</v>
      </c>
      <c r="Y30" s="171"/>
      <c r="Z30" s="171"/>
      <c r="AA30" s="171">
        <v>1</v>
      </c>
      <c r="AB30" s="171"/>
      <c r="AC30" s="171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4">
        <v>1</v>
      </c>
      <c r="BL30" s="4"/>
      <c r="BM30" s="4"/>
      <c r="BN30" s="4">
        <v>1</v>
      </c>
      <c r="BO30" s="4"/>
      <c r="BP30" s="4"/>
      <c r="BQ30" s="15">
        <v>1</v>
      </c>
      <c r="BR30" s="15"/>
      <c r="BS30" s="15"/>
      <c r="BT30" s="15">
        <v>1</v>
      </c>
      <c r="BU30" s="15"/>
      <c r="BV30" s="15"/>
      <c r="BW30" s="4">
        <v>1</v>
      </c>
      <c r="BX30" s="4"/>
      <c r="BY30" s="4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170">
        <v>1</v>
      </c>
      <c r="FM30" s="170"/>
      <c r="FN30" s="170"/>
      <c r="FO30" s="169">
        <v>1</v>
      </c>
      <c r="FP30" s="169"/>
      <c r="FQ30" s="169"/>
      <c r="FR30" s="169">
        <v>1</v>
      </c>
      <c r="FS30" s="169"/>
      <c r="FT30" s="169"/>
      <c r="FU30" s="171">
        <v>1</v>
      </c>
      <c r="FV30" s="171"/>
      <c r="FW30" s="171"/>
      <c r="FX30" s="171">
        <v>1</v>
      </c>
      <c r="FY30" s="171"/>
      <c r="FZ30" s="171"/>
      <c r="GA30" s="171">
        <v>1</v>
      </c>
      <c r="GB30" s="171"/>
      <c r="GC30" s="171"/>
      <c r="GD30" s="15">
        <v>1</v>
      </c>
      <c r="GE30" s="171"/>
      <c r="GF30" s="171"/>
      <c r="GG30" s="171">
        <v>1</v>
      </c>
      <c r="GH30" s="171"/>
      <c r="GI30" s="171"/>
      <c r="GJ30" s="171">
        <v>1</v>
      </c>
      <c r="GK30" s="171"/>
      <c r="GL30" s="171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/>
      <c r="HC30" s="4"/>
      <c r="HD30" s="4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4"/>
      <c r="HU30" s="4"/>
      <c r="HV30" s="4"/>
      <c r="HW30" s="4"/>
      <c r="HX30" s="4"/>
      <c r="HY30" s="4"/>
      <c r="HZ30" s="15"/>
      <c r="IA30" s="15"/>
      <c r="IB30" s="15"/>
      <c r="IC30" s="15"/>
      <c r="ID30" s="15"/>
      <c r="IE30" s="15"/>
      <c r="IF30" s="4"/>
      <c r="IG30" s="4"/>
      <c r="IH30" s="4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</row>
    <row r="31" spans="1:332" ht="15.75" x14ac:dyDescent="0.25">
      <c r="A31" s="3">
        <v>18</v>
      </c>
      <c r="B31" s="24" t="s">
        <v>1096</v>
      </c>
      <c r="C31" s="170"/>
      <c r="D31" s="170">
        <v>1</v>
      </c>
      <c r="E31" s="170"/>
      <c r="F31" s="169"/>
      <c r="G31" s="169">
        <v>1</v>
      </c>
      <c r="H31" s="169"/>
      <c r="I31" s="169"/>
      <c r="J31" s="169">
        <v>1</v>
      </c>
      <c r="K31" s="169"/>
      <c r="L31" s="171"/>
      <c r="M31" s="171">
        <v>1</v>
      </c>
      <c r="N31" s="171"/>
      <c r="O31" s="171"/>
      <c r="P31" s="171">
        <v>1</v>
      </c>
      <c r="Q31" s="171"/>
      <c r="R31" s="171"/>
      <c r="S31" s="171">
        <v>1</v>
      </c>
      <c r="T31" s="171"/>
      <c r="U31" s="15"/>
      <c r="V31" s="171">
        <v>1</v>
      </c>
      <c r="W31" s="171"/>
      <c r="X31" s="171"/>
      <c r="Y31" s="171">
        <v>1</v>
      </c>
      <c r="Z31" s="171"/>
      <c r="AA31" s="171"/>
      <c r="AB31" s="171">
        <v>1</v>
      </c>
      <c r="AC31" s="171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15"/>
      <c r="AW31" s="15">
        <v>1</v>
      </c>
      <c r="AX31" s="15"/>
      <c r="AY31" s="15"/>
      <c r="AZ31" s="15">
        <v>1</v>
      </c>
      <c r="BA31" s="15"/>
      <c r="BB31" s="15"/>
      <c r="BC31" s="15">
        <v>1</v>
      </c>
      <c r="BD31" s="15"/>
      <c r="BE31" s="15"/>
      <c r="BF31" s="15">
        <v>1</v>
      </c>
      <c r="BG31" s="15"/>
      <c r="BH31" s="15"/>
      <c r="BI31" s="15">
        <v>1</v>
      </c>
      <c r="BJ31" s="15"/>
      <c r="BK31" s="4"/>
      <c r="BL31" s="4">
        <v>1</v>
      </c>
      <c r="BM31" s="4"/>
      <c r="BN31" s="4"/>
      <c r="BO31" s="4">
        <v>1</v>
      </c>
      <c r="BP31" s="4"/>
      <c r="BQ31" s="15"/>
      <c r="BR31" s="15">
        <v>1</v>
      </c>
      <c r="BS31" s="15"/>
      <c r="BT31" s="15"/>
      <c r="BU31" s="15">
        <v>1</v>
      </c>
      <c r="BV31" s="15"/>
      <c r="BW31" s="4"/>
      <c r="BX31" s="4">
        <v>1</v>
      </c>
      <c r="BY31" s="4"/>
      <c r="BZ31" s="15"/>
      <c r="CA31" s="15">
        <v>1</v>
      </c>
      <c r="CB31" s="15"/>
      <c r="CC31" s="15"/>
      <c r="CD31" s="15">
        <v>1</v>
      </c>
      <c r="CE31" s="15"/>
      <c r="CF31" s="15"/>
      <c r="CG31" s="15">
        <v>1</v>
      </c>
      <c r="CH31" s="15"/>
      <c r="CI31" s="15"/>
      <c r="CJ31" s="15">
        <v>1</v>
      </c>
      <c r="CK31" s="15"/>
      <c r="CL31" s="15"/>
      <c r="CM31" s="15">
        <v>1</v>
      </c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>
        <v>1</v>
      </c>
      <c r="CW31" s="15"/>
      <c r="CX31" s="15"/>
      <c r="CY31" s="15">
        <v>1</v>
      </c>
      <c r="CZ31" s="15"/>
      <c r="DA31" s="15"/>
      <c r="DB31" s="15">
        <v>1</v>
      </c>
      <c r="DC31" s="15"/>
      <c r="DD31" s="15"/>
      <c r="DE31" s="15">
        <v>1</v>
      </c>
      <c r="DF31" s="15"/>
      <c r="DG31" s="15"/>
      <c r="DH31" s="15">
        <v>1</v>
      </c>
      <c r="DI31" s="15"/>
      <c r="DJ31" s="15"/>
      <c r="DK31" s="15">
        <v>1</v>
      </c>
      <c r="DL31" s="15"/>
      <c r="DM31" s="15"/>
      <c r="DN31" s="15">
        <v>1</v>
      </c>
      <c r="DO31" s="15"/>
      <c r="DP31" s="15"/>
      <c r="DQ31" s="15">
        <v>1</v>
      </c>
      <c r="DR31" s="15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170"/>
      <c r="FM31" s="170">
        <v>1</v>
      </c>
      <c r="FN31" s="170"/>
      <c r="FO31" s="169"/>
      <c r="FP31" s="169">
        <v>1</v>
      </c>
      <c r="FQ31" s="169"/>
      <c r="FR31" s="169"/>
      <c r="FS31" s="169">
        <v>1</v>
      </c>
      <c r="FT31" s="169"/>
      <c r="FU31" s="171"/>
      <c r="FV31" s="171">
        <v>1</v>
      </c>
      <c r="FW31" s="171"/>
      <c r="FX31" s="171"/>
      <c r="FY31" s="171">
        <v>1</v>
      </c>
      <c r="FZ31" s="171"/>
      <c r="GA31" s="171"/>
      <c r="GB31" s="171">
        <v>1</v>
      </c>
      <c r="GC31" s="171"/>
      <c r="GD31" s="15"/>
      <c r="GE31" s="171">
        <v>1</v>
      </c>
      <c r="GF31" s="171"/>
      <c r="GG31" s="171"/>
      <c r="GH31" s="171">
        <v>1</v>
      </c>
      <c r="GI31" s="171"/>
      <c r="GJ31" s="171"/>
      <c r="GK31" s="171">
        <v>1</v>
      </c>
      <c r="GL31" s="171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/>
      <c r="HD31" s="4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4"/>
      <c r="HU31" s="4"/>
      <c r="HV31" s="4"/>
      <c r="HW31" s="4"/>
      <c r="HX31" s="4"/>
      <c r="HY31" s="4"/>
      <c r="HZ31" s="15"/>
      <c r="IA31" s="15"/>
      <c r="IB31" s="15"/>
      <c r="IC31" s="15"/>
      <c r="ID31" s="15"/>
      <c r="IE31" s="15"/>
      <c r="IF31" s="4"/>
      <c r="IG31" s="4"/>
      <c r="IH31" s="4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</row>
    <row r="32" spans="1:332" ht="15.75" x14ac:dyDescent="0.25">
      <c r="A32" s="3">
        <v>19</v>
      </c>
      <c r="B32" s="24" t="s">
        <v>1097</v>
      </c>
      <c r="C32" s="170"/>
      <c r="D32" s="170">
        <v>1</v>
      </c>
      <c r="E32" s="170"/>
      <c r="F32" s="169"/>
      <c r="G32" s="169">
        <v>1</v>
      </c>
      <c r="H32" s="169"/>
      <c r="I32" s="169"/>
      <c r="J32" s="169">
        <v>1</v>
      </c>
      <c r="K32" s="169"/>
      <c r="L32" s="171"/>
      <c r="M32" s="171">
        <v>1</v>
      </c>
      <c r="N32" s="171"/>
      <c r="O32" s="171"/>
      <c r="P32" s="171">
        <v>1</v>
      </c>
      <c r="Q32" s="171"/>
      <c r="R32" s="171"/>
      <c r="S32" s="171">
        <v>1</v>
      </c>
      <c r="T32" s="171"/>
      <c r="U32" s="15"/>
      <c r="V32" s="171">
        <v>1</v>
      </c>
      <c r="W32" s="171"/>
      <c r="X32" s="171"/>
      <c r="Y32" s="171">
        <v>1</v>
      </c>
      <c r="Z32" s="171"/>
      <c r="AA32" s="171"/>
      <c r="AB32" s="171">
        <v>1</v>
      </c>
      <c r="AC32" s="171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15"/>
      <c r="AW32" s="15">
        <v>1</v>
      </c>
      <c r="AX32" s="15"/>
      <c r="AY32" s="15"/>
      <c r="AZ32" s="15">
        <v>1</v>
      </c>
      <c r="BA32" s="15"/>
      <c r="BB32" s="15"/>
      <c r="BC32" s="15">
        <v>1</v>
      </c>
      <c r="BD32" s="15"/>
      <c r="BE32" s="15"/>
      <c r="BF32" s="15">
        <v>1</v>
      </c>
      <c r="BG32" s="15"/>
      <c r="BH32" s="15"/>
      <c r="BI32" s="15">
        <v>1</v>
      </c>
      <c r="BJ32" s="15"/>
      <c r="BK32" s="4"/>
      <c r="BL32" s="4">
        <v>1</v>
      </c>
      <c r="BM32" s="4"/>
      <c r="BN32" s="4"/>
      <c r="BO32" s="4">
        <v>1</v>
      </c>
      <c r="BP32" s="4"/>
      <c r="BQ32" s="15"/>
      <c r="BR32" s="15">
        <v>1</v>
      </c>
      <c r="BS32" s="15"/>
      <c r="BT32" s="15"/>
      <c r="BU32" s="15">
        <v>1</v>
      </c>
      <c r="BV32" s="15"/>
      <c r="BW32" s="4"/>
      <c r="BX32" s="4">
        <v>1</v>
      </c>
      <c r="BY32" s="4"/>
      <c r="BZ32" s="15"/>
      <c r="CA32" s="15">
        <v>1</v>
      </c>
      <c r="CB32" s="15"/>
      <c r="CC32" s="15"/>
      <c r="CD32" s="15">
        <v>1</v>
      </c>
      <c r="CE32" s="15"/>
      <c r="CF32" s="15"/>
      <c r="CG32" s="15">
        <v>1</v>
      </c>
      <c r="CH32" s="15"/>
      <c r="CI32" s="15"/>
      <c r="CJ32" s="15">
        <v>1</v>
      </c>
      <c r="CK32" s="15"/>
      <c r="CL32" s="15"/>
      <c r="CM32" s="15">
        <v>1</v>
      </c>
      <c r="CN32" s="15"/>
      <c r="CO32" s="15"/>
      <c r="CP32" s="15">
        <v>1</v>
      </c>
      <c r="CQ32" s="15"/>
      <c r="CR32" s="15"/>
      <c r="CS32" s="15">
        <v>1</v>
      </c>
      <c r="CT32" s="15"/>
      <c r="CU32" s="15"/>
      <c r="CV32" s="15">
        <v>1</v>
      </c>
      <c r="CW32" s="15"/>
      <c r="CX32" s="15"/>
      <c r="CY32" s="15">
        <v>1</v>
      </c>
      <c r="CZ32" s="15"/>
      <c r="DA32" s="15"/>
      <c r="DB32" s="15">
        <v>1</v>
      </c>
      <c r="DC32" s="15"/>
      <c r="DD32" s="15"/>
      <c r="DE32" s="15">
        <v>1</v>
      </c>
      <c r="DF32" s="15"/>
      <c r="DG32" s="15"/>
      <c r="DH32" s="15">
        <v>1</v>
      </c>
      <c r="DI32" s="15"/>
      <c r="DJ32" s="15"/>
      <c r="DK32" s="15">
        <v>1</v>
      </c>
      <c r="DL32" s="15"/>
      <c r="DM32" s="15"/>
      <c r="DN32" s="15">
        <v>1</v>
      </c>
      <c r="DO32" s="15"/>
      <c r="DP32" s="15"/>
      <c r="DQ32" s="15">
        <v>1</v>
      </c>
      <c r="DR32" s="15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170"/>
      <c r="FM32" s="170">
        <v>1</v>
      </c>
      <c r="FN32" s="170"/>
      <c r="FO32" s="169"/>
      <c r="FP32" s="169">
        <v>1</v>
      </c>
      <c r="FQ32" s="169"/>
      <c r="FR32" s="169"/>
      <c r="FS32" s="169">
        <v>1</v>
      </c>
      <c r="FT32" s="169"/>
      <c r="FU32" s="171"/>
      <c r="FV32" s="171">
        <v>1</v>
      </c>
      <c r="FW32" s="171"/>
      <c r="FX32" s="171"/>
      <c r="FY32" s="171">
        <v>1</v>
      </c>
      <c r="FZ32" s="171"/>
      <c r="GA32" s="171"/>
      <c r="GB32" s="171">
        <v>1</v>
      </c>
      <c r="GC32" s="171"/>
      <c r="GD32" s="15"/>
      <c r="GE32" s="171">
        <v>1</v>
      </c>
      <c r="GF32" s="171"/>
      <c r="GG32" s="171"/>
      <c r="GH32" s="171">
        <v>1</v>
      </c>
      <c r="GI32" s="171"/>
      <c r="GJ32" s="171"/>
      <c r="GK32" s="171">
        <v>1</v>
      </c>
      <c r="GL32" s="171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/>
      <c r="HD32" s="4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4"/>
      <c r="HU32" s="4"/>
      <c r="HV32" s="4"/>
      <c r="HW32" s="4"/>
      <c r="HX32" s="4"/>
      <c r="HY32" s="4"/>
      <c r="HZ32" s="15"/>
      <c r="IA32" s="15"/>
      <c r="IB32" s="15"/>
      <c r="IC32" s="15"/>
      <c r="ID32" s="15"/>
      <c r="IE32" s="15"/>
      <c r="IF32" s="4"/>
      <c r="IG32" s="4"/>
      <c r="IH32" s="4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</row>
    <row r="33" spans="1:332" ht="15.75" x14ac:dyDescent="0.25">
      <c r="A33" s="3">
        <v>20</v>
      </c>
      <c r="B33" s="24" t="s">
        <v>1098</v>
      </c>
      <c r="C33" s="170"/>
      <c r="D33" s="170"/>
      <c r="E33" s="170">
        <v>1</v>
      </c>
      <c r="F33" s="169"/>
      <c r="G33" s="169"/>
      <c r="H33" s="169">
        <v>1</v>
      </c>
      <c r="I33" s="169"/>
      <c r="J33" s="169"/>
      <c r="K33" s="169">
        <v>1</v>
      </c>
      <c r="L33" s="171"/>
      <c r="M33" s="171"/>
      <c r="N33" s="171">
        <v>1</v>
      </c>
      <c r="O33" s="171"/>
      <c r="P33" s="171">
        <v>1</v>
      </c>
      <c r="Q33" s="171"/>
      <c r="R33" s="171"/>
      <c r="S33" s="171">
        <v>1</v>
      </c>
      <c r="T33" s="171"/>
      <c r="U33" s="15"/>
      <c r="V33" s="171">
        <v>1</v>
      </c>
      <c r="W33" s="171"/>
      <c r="X33" s="171"/>
      <c r="Y33" s="171">
        <v>1</v>
      </c>
      <c r="Z33" s="171"/>
      <c r="AA33" s="171"/>
      <c r="AB33" s="171">
        <v>1</v>
      </c>
      <c r="AC33" s="171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15"/>
      <c r="AW33" s="15">
        <v>1</v>
      </c>
      <c r="AX33" s="15"/>
      <c r="AY33" s="15"/>
      <c r="AZ33" s="15">
        <v>1</v>
      </c>
      <c r="BA33" s="15"/>
      <c r="BB33" s="15"/>
      <c r="BC33" s="15">
        <v>1</v>
      </c>
      <c r="BD33" s="15"/>
      <c r="BE33" s="15"/>
      <c r="BF33" s="15">
        <v>1</v>
      </c>
      <c r="BG33" s="15"/>
      <c r="BH33" s="15"/>
      <c r="BI33" s="15">
        <v>1</v>
      </c>
      <c r="BJ33" s="15"/>
      <c r="BK33" s="4"/>
      <c r="BL33" s="4">
        <v>1</v>
      </c>
      <c r="BM33" s="4"/>
      <c r="BN33" s="4"/>
      <c r="BO33" s="4">
        <v>1</v>
      </c>
      <c r="BP33" s="4"/>
      <c r="BQ33" s="15"/>
      <c r="BR33" s="15">
        <v>1</v>
      </c>
      <c r="BS33" s="15"/>
      <c r="BT33" s="15"/>
      <c r="BU33" s="15">
        <v>1</v>
      </c>
      <c r="BV33" s="15"/>
      <c r="BW33" s="4"/>
      <c r="BX33" s="4">
        <v>1</v>
      </c>
      <c r="BY33" s="4"/>
      <c r="BZ33" s="15"/>
      <c r="CA33" s="15">
        <v>1</v>
      </c>
      <c r="CB33" s="15"/>
      <c r="CC33" s="15"/>
      <c r="CD33" s="15">
        <v>1</v>
      </c>
      <c r="CE33" s="15"/>
      <c r="CF33" s="15"/>
      <c r="CG33" s="15">
        <v>1</v>
      </c>
      <c r="CH33" s="15"/>
      <c r="CI33" s="15"/>
      <c r="CJ33" s="15">
        <v>1</v>
      </c>
      <c r="CK33" s="15"/>
      <c r="CL33" s="15"/>
      <c r="CM33" s="15">
        <v>1</v>
      </c>
      <c r="CN33" s="15"/>
      <c r="CO33" s="15"/>
      <c r="CP33" s="15">
        <v>1</v>
      </c>
      <c r="CQ33" s="15"/>
      <c r="CR33" s="15"/>
      <c r="CS33" s="15">
        <v>1</v>
      </c>
      <c r="CT33" s="15"/>
      <c r="CU33" s="15"/>
      <c r="CV33" s="15">
        <v>1</v>
      </c>
      <c r="CW33" s="15"/>
      <c r="CX33" s="15"/>
      <c r="CY33" s="15">
        <v>1</v>
      </c>
      <c r="CZ33" s="15"/>
      <c r="DA33" s="15"/>
      <c r="DB33" s="15">
        <v>1</v>
      </c>
      <c r="DC33" s="15"/>
      <c r="DD33" s="15"/>
      <c r="DE33" s="15">
        <v>1</v>
      </c>
      <c r="DF33" s="15"/>
      <c r="DG33" s="15"/>
      <c r="DH33" s="15">
        <v>1</v>
      </c>
      <c r="DI33" s="15"/>
      <c r="DJ33" s="15"/>
      <c r="DK33" s="15">
        <v>1</v>
      </c>
      <c r="DL33" s="15"/>
      <c r="DM33" s="15"/>
      <c r="DN33" s="15">
        <v>1</v>
      </c>
      <c r="DO33" s="15"/>
      <c r="DP33" s="15"/>
      <c r="DQ33" s="15">
        <v>1</v>
      </c>
      <c r="DR33" s="15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170"/>
      <c r="FM33" s="170"/>
      <c r="FN33" s="170">
        <v>1</v>
      </c>
      <c r="FO33" s="169"/>
      <c r="FP33" s="169"/>
      <c r="FQ33" s="169">
        <v>1</v>
      </c>
      <c r="FR33" s="169"/>
      <c r="FS33" s="169"/>
      <c r="FT33" s="169">
        <v>1</v>
      </c>
      <c r="FU33" s="171"/>
      <c r="FV33" s="171"/>
      <c r="FW33" s="171">
        <v>1</v>
      </c>
      <c r="FX33" s="171"/>
      <c r="FY33" s="171">
        <v>1</v>
      </c>
      <c r="FZ33" s="171"/>
      <c r="GA33" s="171"/>
      <c r="GB33" s="171">
        <v>1</v>
      </c>
      <c r="GC33" s="171"/>
      <c r="GD33" s="15"/>
      <c r="GE33" s="171">
        <v>1</v>
      </c>
      <c r="GF33" s="171"/>
      <c r="GG33" s="171"/>
      <c r="GH33" s="171">
        <v>1</v>
      </c>
      <c r="GI33" s="171"/>
      <c r="GJ33" s="171"/>
      <c r="GK33" s="171">
        <v>1</v>
      </c>
      <c r="GL33" s="171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/>
      <c r="HD33" s="4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4"/>
      <c r="HU33" s="4"/>
      <c r="HV33" s="4"/>
      <c r="HW33" s="4"/>
      <c r="HX33" s="4"/>
      <c r="HY33" s="4"/>
      <c r="HZ33" s="15"/>
      <c r="IA33" s="15"/>
      <c r="IB33" s="15"/>
      <c r="IC33" s="15"/>
      <c r="ID33" s="15"/>
      <c r="IE33" s="15"/>
      <c r="IF33" s="4"/>
      <c r="IG33" s="4"/>
      <c r="IH33" s="4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</row>
    <row r="34" spans="1:332" ht="15.75" x14ac:dyDescent="0.25">
      <c r="A34" s="3">
        <v>21</v>
      </c>
      <c r="B34" s="24" t="s">
        <v>1099</v>
      </c>
      <c r="C34" s="168"/>
      <c r="D34" s="168">
        <v>1</v>
      </c>
      <c r="E34" s="168"/>
      <c r="F34" s="169"/>
      <c r="G34" s="169">
        <v>1</v>
      </c>
      <c r="H34" s="169"/>
      <c r="I34" s="169"/>
      <c r="J34" s="169">
        <v>1</v>
      </c>
      <c r="K34" s="169"/>
      <c r="L34" s="169"/>
      <c r="M34" s="169">
        <v>1</v>
      </c>
      <c r="N34" s="169"/>
      <c r="O34" s="169"/>
      <c r="P34" s="169">
        <v>1</v>
      </c>
      <c r="Q34" s="169"/>
      <c r="R34" s="169"/>
      <c r="S34" s="169">
        <v>1</v>
      </c>
      <c r="T34" s="169"/>
      <c r="U34" s="4"/>
      <c r="V34" s="169">
        <v>1</v>
      </c>
      <c r="W34" s="169"/>
      <c r="X34" s="169"/>
      <c r="Y34" s="169">
        <v>1</v>
      </c>
      <c r="Z34" s="169"/>
      <c r="AA34" s="169"/>
      <c r="AB34" s="169">
        <v>1</v>
      </c>
      <c r="AC34" s="169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168"/>
      <c r="FM34" s="168">
        <v>1</v>
      </c>
      <c r="FN34" s="168"/>
      <c r="FO34" s="169"/>
      <c r="FP34" s="169">
        <v>1</v>
      </c>
      <c r="FQ34" s="169"/>
      <c r="FR34" s="169"/>
      <c r="FS34" s="169">
        <v>1</v>
      </c>
      <c r="FT34" s="169"/>
      <c r="FU34" s="169"/>
      <c r="FV34" s="169">
        <v>1</v>
      </c>
      <c r="FW34" s="169"/>
      <c r="FX34" s="169"/>
      <c r="FY34" s="169">
        <v>1</v>
      </c>
      <c r="FZ34" s="169"/>
      <c r="GA34" s="169"/>
      <c r="GB34" s="169">
        <v>1</v>
      </c>
      <c r="GC34" s="169"/>
      <c r="GD34" s="4"/>
      <c r="GE34" s="169">
        <v>1</v>
      </c>
      <c r="GF34" s="169"/>
      <c r="GG34" s="169"/>
      <c r="GH34" s="169">
        <v>1</v>
      </c>
      <c r="GI34" s="169"/>
      <c r="GJ34" s="169"/>
      <c r="GK34" s="169">
        <v>1</v>
      </c>
      <c r="GL34" s="169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</row>
    <row r="35" spans="1:33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6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18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79"/>
      <c r="FM35" s="79"/>
      <c r="FN35" s="79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16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18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</row>
    <row r="36" spans="1:33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6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18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79"/>
      <c r="FM36" s="79"/>
      <c r="FN36" s="79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16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18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</row>
    <row r="37" spans="1:33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6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18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79"/>
      <c r="FM37" s="79"/>
      <c r="FN37" s="79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16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18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</row>
    <row r="38" spans="1:332" x14ac:dyDescent="0.25">
      <c r="A38" s="3">
        <v>25</v>
      </c>
      <c r="B38" s="4"/>
      <c r="C38" s="3" t="s">
        <v>1033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6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18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79" t="s">
        <v>1033</v>
      </c>
      <c r="FM38" s="79"/>
      <c r="FN38" s="79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16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18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</row>
    <row r="39" spans="1:332" x14ac:dyDescent="0.25">
      <c r="A39" s="94" t="s">
        <v>121</v>
      </c>
      <c r="B39" s="95"/>
      <c r="C39" s="3">
        <f>SUM(C14:C38)</f>
        <v>17</v>
      </c>
      <c r="D39" s="3">
        <f t="shared" ref="D39:BO39" si="0">SUM(D14:D38)</f>
        <v>3</v>
      </c>
      <c r="E39" s="3">
        <f t="shared" si="0"/>
        <v>1</v>
      </c>
      <c r="F39" s="3">
        <f t="shared" si="0"/>
        <v>17</v>
      </c>
      <c r="G39" s="3">
        <f t="shared" si="0"/>
        <v>3</v>
      </c>
      <c r="H39" s="3">
        <f t="shared" si="0"/>
        <v>1</v>
      </c>
      <c r="I39" s="3">
        <f t="shared" si="0"/>
        <v>17</v>
      </c>
      <c r="J39" s="3">
        <f t="shared" si="0"/>
        <v>3</v>
      </c>
      <c r="K39" s="3">
        <f t="shared" si="0"/>
        <v>1</v>
      </c>
      <c r="L39" s="3">
        <f t="shared" si="0"/>
        <v>17</v>
      </c>
      <c r="M39" s="3">
        <f t="shared" si="0"/>
        <v>3</v>
      </c>
      <c r="N39" s="3">
        <f t="shared" si="0"/>
        <v>1</v>
      </c>
      <c r="O39" s="3">
        <f t="shared" si="0"/>
        <v>17</v>
      </c>
      <c r="P39" s="3">
        <f t="shared" si="0"/>
        <v>4</v>
      </c>
      <c r="Q39" s="3">
        <f t="shared" si="0"/>
        <v>0</v>
      </c>
      <c r="R39" s="3">
        <f t="shared" si="0"/>
        <v>17</v>
      </c>
      <c r="S39" s="3">
        <f t="shared" si="0"/>
        <v>4</v>
      </c>
      <c r="T39" s="3">
        <f t="shared" si="0"/>
        <v>0</v>
      </c>
      <c r="U39" s="3">
        <f t="shared" si="0"/>
        <v>17</v>
      </c>
      <c r="V39" s="3">
        <f t="shared" si="0"/>
        <v>4</v>
      </c>
      <c r="W39" s="3">
        <f t="shared" si="0"/>
        <v>0</v>
      </c>
      <c r="X39" s="3">
        <f t="shared" si="0"/>
        <v>17</v>
      </c>
      <c r="Y39" s="3">
        <f t="shared" si="0"/>
        <v>4</v>
      </c>
      <c r="Z39" s="3">
        <f t="shared" si="0"/>
        <v>0</v>
      </c>
      <c r="AA39" s="3">
        <f t="shared" si="0"/>
        <v>17</v>
      </c>
      <c r="AB39" s="3">
        <f t="shared" si="0"/>
        <v>4</v>
      </c>
      <c r="AC39" s="3">
        <f t="shared" si="0"/>
        <v>0</v>
      </c>
      <c r="AD39" s="3">
        <f t="shared" si="0"/>
        <v>17</v>
      </c>
      <c r="AE39" s="3">
        <f t="shared" si="0"/>
        <v>4</v>
      </c>
      <c r="AF39" s="3">
        <f t="shared" si="0"/>
        <v>0</v>
      </c>
      <c r="AG39" s="3">
        <f t="shared" si="0"/>
        <v>17</v>
      </c>
      <c r="AH39" s="3">
        <f t="shared" si="0"/>
        <v>4</v>
      </c>
      <c r="AI39" s="3">
        <f t="shared" si="0"/>
        <v>0</v>
      </c>
      <c r="AJ39" s="3">
        <f t="shared" si="0"/>
        <v>17</v>
      </c>
      <c r="AK39" s="3">
        <f t="shared" si="0"/>
        <v>4</v>
      </c>
      <c r="AL39" s="3">
        <f t="shared" si="0"/>
        <v>0</v>
      </c>
      <c r="AM39" s="3">
        <f t="shared" si="0"/>
        <v>17</v>
      </c>
      <c r="AN39" s="3">
        <f t="shared" si="0"/>
        <v>4</v>
      </c>
      <c r="AO39" s="3">
        <f t="shared" si="0"/>
        <v>0</v>
      </c>
      <c r="AP39" s="3">
        <f t="shared" si="0"/>
        <v>17</v>
      </c>
      <c r="AQ39" s="3">
        <f t="shared" si="0"/>
        <v>4</v>
      </c>
      <c r="AR39" s="3">
        <f t="shared" si="0"/>
        <v>0</v>
      </c>
      <c r="AS39" s="3">
        <f t="shared" si="0"/>
        <v>17</v>
      </c>
      <c r="AT39" s="3">
        <f t="shared" si="0"/>
        <v>4</v>
      </c>
      <c r="AU39" s="3">
        <f t="shared" si="0"/>
        <v>0</v>
      </c>
      <c r="AV39" s="3">
        <f t="shared" si="0"/>
        <v>17</v>
      </c>
      <c r="AW39" s="3">
        <f t="shared" si="0"/>
        <v>4</v>
      </c>
      <c r="AX39" s="3">
        <f t="shared" si="0"/>
        <v>0</v>
      </c>
      <c r="AY39" s="3">
        <f t="shared" si="0"/>
        <v>17</v>
      </c>
      <c r="AZ39" s="3">
        <f t="shared" si="0"/>
        <v>4</v>
      </c>
      <c r="BA39" s="3">
        <f t="shared" si="0"/>
        <v>0</v>
      </c>
      <c r="BB39" s="3">
        <f t="shared" si="0"/>
        <v>17</v>
      </c>
      <c r="BC39" s="3">
        <f t="shared" si="0"/>
        <v>4</v>
      </c>
      <c r="BD39" s="3">
        <f t="shared" si="0"/>
        <v>0</v>
      </c>
      <c r="BE39" s="3">
        <f t="shared" si="0"/>
        <v>17</v>
      </c>
      <c r="BF39" s="3">
        <f t="shared" si="0"/>
        <v>4</v>
      </c>
      <c r="BG39" s="3">
        <f t="shared" si="0"/>
        <v>0</v>
      </c>
      <c r="BH39" s="3">
        <f t="shared" si="0"/>
        <v>17</v>
      </c>
      <c r="BI39" s="3">
        <f t="shared" si="0"/>
        <v>4</v>
      </c>
      <c r="BJ39" s="3">
        <f t="shared" si="0"/>
        <v>0</v>
      </c>
      <c r="BK39" s="3">
        <f t="shared" si="0"/>
        <v>17</v>
      </c>
      <c r="BL39" s="3">
        <f t="shared" si="0"/>
        <v>4</v>
      </c>
      <c r="BM39" s="3">
        <f t="shared" si="0"/>
        <v>0</v>
      </c>
      <c r="BN39" s="3">
        <f t="shared" si="0"/>
        <v>17</v>
      </c>
      <c r="BO39" s="3">
        <f t="shared" si="0"/>
        <v>4</v>
      </c>
      <c r="BP39" s="3">
        <f t="shared" ref="BP39:EA39" si="1">SUM(BP14:BP38)</f>
        <v>0</v>
      </c>
      <c r="BQ39" s="3">
        <f t="shared" si="1"/>
        <v>17</v>
      </c>
      <c r="BR39" s="3">
        <f t="shared" si="1"/>
        <v>4</v>
      </c>
      <c r="BS39" s="3">
        <f t="shared" si="1"/>
        <v>0</v>
      </c>
      <c r="BT39" s="3">
        <f t="shared" si="1"/>
        <v>17</v>
      </c>
      <c r="BU39" s="3">
        <f t="shared" si="1"/>
        <v>4</v>
      </c>
      <c r="BV39" s="3">
        <f t="shared" si="1"/>
        <v>0</v>
      </c>
      <c r="BW39" s="3">
        <f t="shared" si="1"/>
        <v>17</v>
      </c>
      <c r="BX39" s="3">
        <f t="shared" si="1"/>
        <v>4</v>
      </c>
      <c r="BY39" s="3">
        <f t="shared" si="1"/>
        <v>0</v>
      </c>
      <c r="BZ39" s="3">
        <f t="shared" si="1"/>
        <v>17</v>
      </c>
      <c r="CA39" s="3">
        <f t="shared" si="1"/>
        <v>4</v>
      </c>
      <c r="CB39" s="3">
        <f t="shared" si="1"/>
        <v>0</v>
      </c>
      <c r="CC39" s="3">
        <f t="shared" si="1"/>
        <v>17</v>
      </c>
      <c r="CD39" s="3">
        <f t="shared" si="1"/>
        <v>4</v>
      </c>
      <c r="CE39" s="3">
        <f t="shared" si="1"/>
        <v>0</v>
      </c>
      <c r="CF39" s="3">
        <f t="shared" si="1"/>
        <v>17</v>
      </c>
      <c r="CG39" s="3">
        <f t="shared" si="1"/>
        <v>4</v>
      </c>
      <c r="CH39" s="3">
        <f t="shared" si="1"/>
        <v>0</v>
      </c>
      <c r="CI39" s="3">
        <f t="shared" si="1"/>
        <v>17</v>
      </c>
      <c r="CJ39" s="3">
        <f t="shared" si="1"/>
        <v>4</v>
      </c>
      <c r="CK39" s="3">
        <f t="shared" si="1"/>
        <v>0</v>
      </c>
      <c r="CL39" s="3">
        <f t="shared" si="1"/>
        <v>17</v>
      </c>
      <c r="CM39" s="3">
        <f t="shared" si="1"/>
        <v>4</v>
      </c>
      <c r="CN39" s="3">
        <f t="shared" si="1"/>
        <v>0</v>
      </c>
      <c r="CO39" s="3">
        <f t="shared" si="1"/>
        <v>17</v>
      </c>
      <c r="CP39" s="3">
        <f t="shared" si="1"/>
        <v>4</v>
      </c>
      <c r="CQ39" s="3">
        <f t="shared" si="1"/>
        <v>0</v>
      </c>
      <c r="CR39" s="3">
        <f t="shared" si="1"/>
        <v>17</v>
      </c>
      <c r="CS39" s="3">
        <f t="shared" si="1"/>
        <v>4</v>
      </c>
      <c r="CT39" s="3">
        <f t="shared" si="1"/>
        <v>0</v>
      </c>
      <c r="CU39" s="3">
        <f t="shared" si="1"/>
        <v>17</v>
      </c>
      <c r="CV39" s="3">
        <f t="shared" si="1"/>
        <v>4</v>
      </c>
      <c r="CW39" s="3">
        <f t="shared" si="1"/>
        <v>0</v>
      </c>
      <c r="CX39" s="3">
        <f t="shared" si="1"/>
        <v>17</v>
      </c>
      <c r="CY39" s="3">
        <f t="shared" si="1"/>
        <v>4</v>
      </c>
      <c r="CZ39" s="3">
        <f t="shared" si="1"/>
        <v>0</v>
      </c>
      <c r="DA39" s="3">
        <f t="shared" si="1"/>
        <v>17</v>
      </c>
      <c r="DB39" s="3">
        <f t="shared" si="1"/>
        <v>4</v>
      </c>
      <c r="DC39" s="3">
        <f t="shared" si="1"/>
        <v>0</v>
      </c>
      <c r="DD39" s="3">
        <f t="shared" si="1"/>
        <v>17</v>
      </c>
      <c r="DE39" s="3">
        <f t="shared" si="1"/>
        <v>4</v>
      </c>
      <c r="DF39" s="3">
        <f t="shared" si="1"/>
        <v>0</v>
      </c>
      <c r="DG39" s="3">
        <f t="shared" si="1"/>
        <v>17</v>
      </c>
      <c r="DH39" s="3">
        <f t="shared" si="1"/>
        <v>4</v>
      </c>
      <c r="DI39" s="3">
        <f t="shared" si="1"/>
        <v>0</v>
      </c>
      <c r="DJ39" s="3">
        <f t="shared" si="1"/>
        <v>17</v>
      </c>
      <c r="DK39" s="3">
        <f t="shared" si="1"/>
        <v>4</v>
      </c>
      <c r="DL39" s="3">
        <f t="shared" si="1"/>
        <v>0</v>
      </c>
      <c r="DM39" s="3">
        <f t="shared" si="1"/>
        <v>17</v>
      </c>
      <c r="DN39" s="3">
        <f t="shared" si="1"/>
        <v>4</v>
      </c>
      <c r="DO39" s="3">
        <f t="shared" si="1"/>
        <v>0</v>
      </c>
      <c r="DP39" s="3">
        <f t="shared" si="1"/>
        <v>17</v>
      </c>
      <c r="DQ39" s="3">
        <f t="shared" si="1"/>
        <v>4</v>
      </c>
      <c r="DR39" s="3">
        <f t="shared" si="1"/>
        <v>0</v>
      </c>
      <c r="DS39" s="3">
        <f t="shared" si="1"/>
        <v>17</v>
      </c>
      <c r="DT39" s="3">
        <f t="shared" si="1"/>
        <v>4</v>
      </c>
      <c r="DU39" s="3">
        <f t="shared" si="1"/>
        <v>0</v>
      </c>
      <c r="DV39" s="3">
        <f t="shared" si="1"/>
        <v>17</v>
      </c>
      <c r="DW39" s="3">
        <f t="shared" si="1"/>
        <v>4</v>
      </c>
      <c r="DX39" s="3">
        <f t="shared" si="1"/>
        <v>0</v>
      </c>
      <c r="DY39" s="3">
        <f t="shared" si="1"/>
        <v>17</v>
      </c>
      <c r="DZ39" s="3">
        <f t="shared" si="1"/>
        <v>4</v>
      </c>
      <c r="EA39" s="3">
        <f t="shared" si="1"/>
        <v>0</v>
      </c>
      <c r="EB39" s="3">
        <f t="shared" ref="EB39:GM39" si="2">SUM(EB14:EB38)</f>
        <v>17</v>
      </c>
      <c r="EC39" s="3">
        <f t="shared" si="2"/>
        <v>4</v>
      </c>
      <c r="ED39" s="3">
        <f t="shared" si="2"/>
        <v>0</v>
      </c>
      <c r="EE39" s="3">
        <f t="shared" si="2"/>
        <v>17</v>
      </c>
      <c r="EF39" s="3">
        <f t="shared" si="2"/>
        <v>4</v>
      </c>
      <c r="EG39" s="3">
        <f t="shared" si="2"/>
        <v>0</v>
      </c>
      <c r="EH39" s="3">
        <f t="shared" si="2"/>
        <v>17</v>
      </c>
      <c r="EI39" s="3">
        <f t="shared" si="2"/>
        <v>4</v>
      </c>
      <c r="EJ39" s="3">
        <f t="shared" si="2"/>
        <v>0</v>
      </c>
      <c r="EK39" s="3">
        <f t="shared" si="2"/>
        <v>17</v>
      </c>
      <c r="EL39" s="3">
        <f t="shared" si="2"/>
        <v>4</v>
      </c>
      <c r="EM39" s="3">
        <f t="shared" si="2"/>
        <v>0</v>
      </c>
      <c r="EN39" s="3">
        <f t="shared" si="2"/>
        <v>17</v>
      </c>
      <c r="EO39" s="3">
        <f t="shared" si="2"/>
        <v>4</v>
      </c>
      <c r="EP39" s="3">
        <f t="shared" si="2"/>
        <v>0</v>
      </c>
      <c r="EQ39" s="3">
        <f t="shared" si="2"/>
        <v>17</v>
      </c>
      <c r="ER39" s="3">
        <f t="shared" si="2"/>
        <v>4</v>
      </c>
      <c r="ES39" s="3">
        <f t="shared" si="2"/>
        <v>0</v>
      </c>
      <c r="ET39" s="3">
        <f t="shared" si="2"/>
        <v>17</v>
      </c>
      <c r="EU39" s="3">
        <f t="shared" si="2"/>
        <v>4</v>
      </c>
      <c r="EV39" s="3">
        <f t="shared" si="2"/>
        <v>0</v>
      </c>
      <c r="EW39" s="3">
        <f t="shared" si="2"/>
        <v>17</v>
      </c>
      <c r="EX39" s="3">
        <f t="shared" si="2"/>
        <v>4</v>
      </c>
      <c r="EY39" s="3">
        <f t="shared" si="2"/>
        <v>0</v>
      </c>
      <c r="EZ39" s="3">
        <f t="shared" si="2"/>
        <v>17</v>
      </c>
      <c r="FA39" s="3">
        <f t="shared" si="2"/>
        <v>4</v>
      </c>
      <c r="FB39" s="3">
        <f t="shared" si="2"/>
        <v>0</v>
      </c>
      <c r="FC39" s="3">
        <f t="shared" si="2"/>
        <v>17</v>
      </c>
      <c r="FD39" s="3">
        <f t="shared" si="2"/>
        <v>4</v>
      </c>
      <c r="FE39" s="3">
        <f t="shared" si="2"/>
        <v>0</v>
      </c>
      <c r="FF39" s="3">
        <f t="shared" si="2"/>
        <v>17</v>
      </c>
      <c r="FG39" s="3">
        <f t="shared" si="2"/>
        <v>4</v>
      </c>
      <c r="FH39" s="3">
        <f t="shared" si="2"/>
        <v>0</v>
      </c>
      <c r="FI39" s="3">
        <f t="shared" si="2"/>
        <v>17</v>
      </c>
      <c r="FJ39" s="3">
        <f t="shared" si="2"/>
        <v>4</v>
      </c>
      <c r="FK39" s="3">
        <f t="shared" si="2"/>
        <v>0</v>
      </c>
      <c r="FL39" s="3">
        <f t="shared" si="2"/>
        <v>17</v>
      </c>
      <c r="FM39" s="3">
        <f t="shared" si="2"/>
        <v>3</v>
      </c>
      <c r="FN39" s="3">
        <f t="shared" si="2"/>
        <v>1</v>
      </c>
      <c r="FO39" s="3">
        <f t="shared" si="2"/>
        <v>17</v>
      </c>
      <c r="FP39" s="3">
        <f t="shared" si="2"/>
        <v>3</v>
      </c>
      <c r="FQ39" s="3">
        <f t="shared" si="2"/>
        <v>1</v>
      </c>
      <c r="FR39" s="3">
        <f t="shared" si="2"/>
        <v>17</v>
      </c>
      <c r="FS39" s="3">
        <f t="shared" si="2"/>
        <v>3</v>
      </c>
      <c r="FT39" s="3">
        <f t="shared" si="2"/>
        <v>1</v>
      </c>
      <c r="FU39" s="3">
        <f t="shared" si="2"/>
        <v>17</v>
      </c>
      <c r="FV39" s="3">
        <f t="shared" si="2"/>
        <v>3</v>
      </c>
      <c r="FW39" s="3">
        <f t="shared" si="2"/>
        <v>1</v>
      </c>
      <c r="FX39" s="3">
        <f t="shared" si="2"/>
        <v>17</v>
      </c>
      <c r="FY39" s="3">
        <f t="shared" si="2"/>
        <v>4</v>
      </c>
      <c r="FZ39" s="3">
        <f t="shared" si="2"/>
        <v>0</v>
      </c>
      <c r="GA39" s="3">
        <f t="shared" si="2"/>
        <v>17</v>
      </c>
      <c r="GB39" s="3">
        <f t="shared" si="2"/>
        <v>4</v>
      </c>
      <c r="GC39" s="3">
        <f t="shared" si="2"/>
        <v>0</v>
      </c>
      <c r="GD39" s="3">
        <f t="shared" si="2"/>
        <v>17</v>
      </c>
      <c r="GE39" s="3">
        <f t="shared" si="2"/>
        <v>4</v>
      </c>
      <c r="GF39" s="3">
        <f t="shared" si="2"/>
        <v>0</v>
      </c>
      <c r="GG39" s="3">
        <f t="shared" si="2"/>
        <v>17</v>
      </c>
      <c r="GH39" s="3">
        <f t="shared" si="2"/>
        <v>4</v>
      </c>
      <c r="GI39" s="3">
        <f t="shared" si="2"/>
        <v>0</v>
      </c>
      <c r="GJ39" s="3">
        <f t="shared" si="2"/>
        <v>17</v>
      </c>
      <c r="GK39" s="3">
        <f t="shared" si="2"/>
        <v>4</v>
      </c>
      <c r="GL39" s="3">
        <f t="shared" si="2"/>
        <v>0</v>
      </c>
      <c r="GM39" s="3">
        <f t="shared" si="2"/>
        <v>17</v>
      </c>
      <c r="GN39" s="3">
        <f t="shared" ref="GN39:GR39" si="3">SUM(GN14:GN38)</f>
        <v>4</v>
      </c>
      <c r="GO39" s="3">
        <f t="shared" si="3"/>
        <v>0</v>
      </c>
      <c r="GP39" s="3">
        <f t="shared" si="3"/>
        <v>17</v>
      </c>
      <c r="GQ39" s="3">
        <f t="shared" si="3"/>
        <v>4</v>
      </c>
      <c r="GR39" s="3">
        <f t="shared" si="3"/>
        <v>0</v>
      </c>
      <c r="GS39" s="64"/>
    </row>
    <row r="40" spans="1:332" ht="37.5" customHeight="1" x14ac:dyDescent="0.25">
      <c r="A40" s="96" t="s">
        <v>569</v>
      </c>
      <c r="B40" s="97"/>
      <c r="C40" s="10">
        <f>C39/21%</f>
        <v>80.952380952380949</v>
      </c>
      <c r="D40" s="10">
        <f t="shared" ref="D40:BO40" si="4">D39/21%</f>
        <v>14.285714285714286</v>
      </c>
      <c r="E40" s="10">
        <f t="shared" si="4"/>
        <v>4.7619047619047619</v>
      </c>
      <c r="F40" s="10">
        <f t="shared" si="4"/>
        <v>80.952380952380949</v>
      </c>
      <c r="G40" s="10">
        <f t="shared" si="4"/>
        <v>14.285714285714286</v>
      </c>
      <c r="H40" s="10">
        <f t="shared" si="4"/>
        <v>4.7619047619047619</v>
      </c>
      <c r="I40" s="10">
        <f t="shared" si="4"/>
        <v>80.952380952380949</v>
      </c>
      <c r="J40" s="10">
        <f t="shared" si="4"/>
        <v>14.285714285714286</v>
      </c>
      <c r="K40" s="10">
        <f t="shared" si="4"/>
        <v>4.7619047619047619</v>
      </c>
      <c r="L40" s="10">
        <f t="shared" si="4"/>
        <v>80.952380952380949</v>
      </c>
      <c r="M40" s="10">
        <f t="shared" si="4"/>
        <v>14.285714285714286</v>
      </c>
      <c r="N40" s="10">
        <f t="shared" si="4"/>
        <v>4.7619047619047619</v>
      </c>
      <c r="O40" s="10">
        <f t="shared" si="4"/>
        <v>80.952380952380949</v>
      </c>
      <c r="P40" s="10">
        <f t="shared" si="4"/>
        <v>19.047619047619047</v>
      </c>
      <c r="Q40" s="10">
        <f t="shared" si="4"/>
        <v>0</v>
      </c>
      <c r="R40" s="10">
        <f t="shared" si="4"/>
        <v>80.952380952380949</v>
      </c>
      <c r="S40" s="10">
        <f t="shared" si="4"/>
        <v>19.047619047619047</v>
      </c>
      <c r="T40" s="10">
        <f t="shared" si="4"/>
        <v>0</v>
      </c>
      <c r="U40" s="10">
        <f t="shared" si="4"/>
        <v>80.952380952380949</v>
      </c>
      <c r="V40" s="10">
        <f t="shared" si="4"/>
        <v>19.047619047619047</v>
      </c>
      <c r="W40" s="10">
        <f t="shared" si="4"/>
        <v>0</v>
      </c>
      <c r="X40" s="10">
        <f t="shared" si="4"/>
        <v>80.952380952380949</v>
      </c>
      <c r="Y40" s="10">
        <f t="shared" si="4"/>
        <v>19.047619047619047</v>
      </c>
      <c r="Z40" s="10">
        <f t="shared" si="4"/>
        <v>0</v>
      </c>
      <c r="AA40" s="10">
        <f t="shared" si="4"/>
        <v>80.952380952380949</v>
      </c>
      <c r="AB40" s="10">
        <f t="shared" si="4"/>
        <v>19.047619047619047</v>
      </c>
      <c r="AC40" s="10">
        <f t="shared" si="4"/>
        <v>0</v>
      </c>
      <c r="AD40" s="10">
        <f t="shared" si="4"/>
        <v>80.952380952380949</v>
      </c>
      <c r="AE40" s="10">
        <f t="shared" si="4"/>
        <v>19.047619047619047</v>
      </c>
      <c r="AF40" s="10">
        <f t="shared" si="4"/>
        <v>0</v>
      </c>
      <c r="AG40" s="10">
        <f t="shared" si="4"/>
        <v>80.952380952380949</v>
      </c>
      <c r="AH40" s="10">
        <f t="shared" si="4"/>
        <v>19.047619047619047</v>
      </c>
      <c r="AI40" s="10">
        <f t="shared" si="4"/>
        <v>0</v>
      </c>
      <c r="AJ40" s="10">
        <f t="shared" si="4"/>
        <v>80.952380952380949</v>
      </c>
      <c r="AK40" s="10">
        <f t="shared" si="4"/>
        <v>19.047619047619047</v>
      </c>
      <c r="AL40" s="10">
        <f t="shared" si="4"/>
        <v>0</v>
      </c>
      <c r="AM40" s="10">
        <f t="shared" si="4"/>
        <v>80.952380952380949</v>
      </c>
      <c r="AN40" s="10">
        <f t="shared" si="4"/>
        <v>19.047619047619047</v>
      </c>
      <c r="AO40" s="10">
        <f t="shared" si="4"/>
        <v>0</v>
      </c>
      <c r="AP40" s="10">
        <f t="shared" si="4"/>
        <v>80.952380952380949</v>
      </c>
      <c r="AQ40" s="10">
        <f t="shared" si="4"/>
        <v>19.047619047619047</v>
      </c>
      <c r="AR40" s="10">
        <f t="shared" si="4"/>
        <v>0</v>
      </c>
      <c r="AS40" s="10">
        <f t="shared" si="4"/>
        <v>80.952380952380949</v>
      </c>
      <c r="AT40" s="10">
        <f t="shared" si="4"/>
        <v>19.047619047619047</v>
      </c>
      <c r="AU40" s="10">
        <f t="shared" si="4"/>
        <v>0</v>
      </c>
      <c r="AV40" s="10">
        <f t="shared" si="4"/>
        <v>80.952380952380949</v>
      </c>
      <c r="AW40" s="10">
        <f t="shared" si="4"/>
        <v>19.047619047619047</v>
      </c>
      <c r="AX40" s="10">
        <f t="shared" si="4"/>
        <v>0</v>
      </c>
      <c r="AY40" s="10">
        <f t="shared" si="4"/>
        <v>80.952380952380949</v>
      </c>
      <c r="AZ40" s="10">
        <f t="shared" si="4"/>
        <v>19.047619047619047</v>
      </c>
      <c r="BA40" s="10">
        <f t="shared" si="4"/>
        <v>0</v>
      </c>
      <c r="BB40" s="10">
        <f t="shared" si="4"/>
        <v>80.952380952380949</v>
      </c>
      <c r="BC40" s="10">
        <f t="shared" si="4"/>
        <v>19.047619047619047</v>
      </c>
      <c r="BD40" s="10">
        <f t="shared" si="4"/>
        <v>0</v>
      </c>
      <c r="BE40" s="10">
        <f t="shared" si="4"/>
        <v>80.952380952380949</v>
      </c>
      <c r="BF40" s="10">
        <f t="shared" si="4"/>
        <v>19.047619047619047</v>
      </c>
      <c r="BG40" s="10">
        <f t="shared" si="4"/>
        <v>0</v>
      </c>
      <c r="BH40" s="10">
        <f t="shared" si="4"/>
        <v>80.952380952380949</v>
      </c>
      <c r="BI40" s="10">
        <f t="shared" si="4"/>
        <v>19.047619047619047</v>
      </c>
      <c r="BJ40" s="10">
        <f t="shared" si="4"/>
        <v>0</v>
      </c>
      <c r="BK40" s="10">
        <f t="shared" si="4"/>
        <v>80.952380952380949</v>
      </c>
      <c r="BL40" s="10">
        <f t="shared" si="4"/>
        <v>19.047619047619047</v>
      </c>
      <c r="BM40" s="10">
        <f t="shared" si="4"/>
        <v>0</v>
      </c>
      <c r="BN40" s="10">
        <f t="shared" si="4"/>
        <v>80.952380952380949</v>
      </c>
      <c r="BO40" s="10">
        <f t="shared" si="4"/>
        <v>19.047619047619047</v>
      </c>
      <c r="BP40" s="10">
        <f t="shared" ref="BP40:EA40" si="5">BP39/21%</f>
        <v>0</v>
      </c>
      <c r="BQ40" s="10">
        <f t="shared" si="5"/>
        <v>80.952380952380949</v>
      </c>
      <c r="BR40" s="10">
        <f t="shared" si="5"/>
        <v>19.047619047619047</v>
      </c>
      <c r="BS40" s="10">
        <f t="shared" si="5"/>
        <v>0</v>
      </c>
      <c r="BT40" s="10">
        <f t="shared" si="5"/>
        <v>80.952380952380949</v>
      </c>
      <c r="BU40" s="10">
        <f t="shared" si="5"/>
        <v>19.047619047619047</v>
      </c>
      <c r="BV40" s="10">
        <f t="shared" si="5"/>
        <v>0</v>
      </c>
      <c r="BW40" s="10">
        <f t="shared" si="5"/>
        <v>80.952380952380949</v>
      </c>
      <c r="BX40" s="10">
        <f t="shared" si="5"/>
        <v>19.047619047619047</v>
      </c>
      <c r="BY40" s="10">
        <f t="shared" si="5"/>
        <v>0</v>
      </c>
      <c r="BZ40" s="10">
        <f t="shared" si="5"/>
        <v>80.952380952380949</v>
      </c>
      <c r="CA40" s="10">
        <f t="shared" si="5"/>
        <v>19.047619047619047</v>
      </c>
      <c r="CB40" s="10">
        <f t="shared" si="5"/>
        <v>0</v>
      </c>
      <c r="CC40" s="10">
        <f t="shared" si="5"/>
        <v>80.952380952380949</v>
      </c>
      <c r="CD40" s="10">
        <f t="shared" si="5"/>
        <v>19.047619047619047</v>
      </c>
      <c r="CE40" s="10">
        <f t="shared" si="5"/>
        <v>0</v>
      </c>
      <c r="CF40" s="10">
        <f t="shared" si="5"/>
        <v>80.952380952380949</v>
      </c>
      <c r="CG40" s="10">
        <f t="shared" si="5"/>
        <v>19.047619047619047</v>
      </c>
      <c r="CH40" s="10">
        <f t="shared" si="5"/>
        <v>0</v>
      </c>
      <c r="CI40" s="10">
        <f t="shared" si="5"/>
        <v>80.952380952380949</v>
      </c>
      <c r="CJ40" s="10">
        <f t="shared" si="5"/>
        <v>19.047619047619047</v>
      </c>
      <c r="CK40" s="10">
        <f t="shared" si="5"/>
        <v>0</v>
      </c>
      <c r="CL40" s="10">
        <f t="shared" si="5"/>
        <v>80.952380952380949</v>
      </c>
      <c r="CM40" s="10">
        <f t="shared" si="5"/>
        <v>19.047619047619047</v>
      </c>
      <c r="CN40" s="10">
        <f t="shared" si="5"/>
        <v>0</v>
      </c>
      <c r="CO40" s="10">
        <f t="shared" si="5"/>
        <v>80.952380952380949</v>
      </c>
      <c r="CP40" s="10">
        <f t="shared" si="5"/>
        <v>19.047619047619047</v>
      </c>
      <c r="CQ40" s="10">
        <f t="shared" si="5"/>
        <v>0</v>
      </c>
      <c r="CR40" s="10">
        <f t="shared" si="5"/>
        <v>80.952380952380949</v>
      </c>
      <c r="CS40" s="10">
        <f t="shared" si="5"/>
        <v>19.047619047619047</v>
      </c>
      <c r="CT40" s="10">
        <f t="shared" si="5"/>
        <v>0</v>
      </c>
      <c r="CU40" s="10">
        <f t="shared" si="5"/>
        <v>80.952380952380949</v>
      </c>
      <c r="CV40" s="10">
        <f t="shared" si="5"/>
        <v>19.047619047619047</v>
      </c>
      <c r="CW40" s="10">
        <f t="shared" si="5"/>
        <v>0</v>
      </c>
      <c r="CX40" s="10">
        <f t="shared" si="5"/>
        <v>80.952380952380949</v>
      </c>
      <c r="CY40" s="10">
        <f t="shared" si="5"/>
        <v>19.047619047619047</v>
      </c>
      <c r="CZ40" s="10">
        <f t="shared" si="5"/>
        <v>0</v>
      </c>
      <c r="DA40" s="10">
        <f t="shared" si="5"/>
        <v>80.952380952380949</v>
      </c>
      <c r="DB40" s="10">
        <f t="shared" si="5"/>
        <v>19.047619047619047</v>
      </c>
      <c r="DC40" s="10">
        <f t="shared" si="5"/>
        <v>0</v>
      </c>
      <c r="DD40" s="10">
        <f t="shared" si="5"/>
        <v>80.952380952380949</v>
      </c>
      <c r="DE40" s="10">
        <f t="shared" si="5"/>
        <v>19.047619047619047</v>
      </c>
      <c r="DF40" s="10">
        <f t="shared" si="5"/>
        <v>0</v>
      </c>
      <c r="DG40" s="10">
        <f t="shared" si="5"/>
        <v>80.952380952380949</v>
      </c>
      <c r="DH40" s="10">
        <f t="shared" si="5"/>
        <v>19.047619047619047</v>
      </c>
      <c r="DI40" s="10">
        <f t="shared" si="5"/>
        <v>0</v>
      </c>
      <c r="DJ40" s="10">
        <f t="shared" si="5"/>
        <v>80.952380952380949</v>
      </c>
      <c r="DK40" s="10">
        <f t="shared" si="5"/>
        <v>19.047619047619047</v>
      </c>
      <c r="DL40" s="10">
        <f t="shared" si="5"/>
        <v>0</v>
      </c>
      <c r="DM40" s="10">
        <f t="shared" si="5"/>
        <v>80.952380952380949</v>
      </c>
      <c r="DN40" s="10">
        <f t="shared" si="5"/>
        <v>19.047619047619047</v>
      </c>
      <c r="DO40" s="10">
        <f t="shared" si="5"/>
        <v>0</v>
      </c>
      <c r="DP40" s="10">
        <f t="shared" si="5"/>
        <v>80.952380952380949</v>
      </c>
      <c r="DQ40" s="10">
        <f t="shared" si="5"/>
        <v>19.047619047619047</v>
      </c>
      <c r="DR40" s="10">
        <f t="shared" si="5"/>
        <v>0</v>
      </c>
      <c r="DS40" s="10">
        <f t="shared" si="5"/>
        <v>80.952380952380949</v>
      </c>
      <c r="DT40" s="10">
        <f t="shared" si="5"/>
        <v>19.047619047619047</v>
      </c>
      <c r="DU40" s="10">
        <f t="shared" si="5"/>
        <v>0</v>
      </c>
      <c r="DV40" s="10">
        <f t="shared" si="5"/>
        <v>80.952380952380949</v>
      </c>
      <c r="DW40" s="10">
        <f t="shared" si="5"/>
        <v>19.047619047619047</v>
      </c>
      <c r="DX40" s="10">
        <f t="shared" si="5"/>
        <v>0</v>
      </c>
      <c r="DY40" s="10">
        <f t="shared" si="5"/>
        <v>80.952380952380949</v>
      </c>
      <c r="DZ40" s="10">
        <f t="shared" si="5"/>
        <v>19.047619047619047</v>
      </c>
      <c r="EA40" s="10">
        <f t="shared" si="5"/>
        <v>0</v>
      </c>
      <c r="EB40" s="10">
        <f t="shared" ref="EB40:GM40" si="6">EB39/21%</f>
        <v>80.952380952380949</v>
      </c>
      <c r="EC40" s="10">
        <f t="shared" si="6"/>
        <v>19.047619047619047</v>
      </c>
      <c r="ED40" s="10">
        <f t="shared" si="6"/>
        <v>0</v>
      </c>
      <c r="EE40" s="10">
        <f t="shared" si="6"/>
        <v>80.952380952380949</v>
      </c>
      <c r="EF40" s="10">
        <f t="shared" si="6"/>
        <v>19.047619047619047</v>
      </c>
      <c r="EG40" s="10">
        <f t="shared" si="6"/>
        <v>0</v>
      </c>
      <c r="EH40" s="10">
        <f t="shared" si="6"/>
        <v>80.952380952380949</v>
      </c>
      <c r="EI40" s="10">
        <f t="shared" si="6"/>
        <v>19.047619047619047</v>
      </c>
      <c r="EJ40" s="10">
        <f t="shared" si="6"/>
        <v>0</v>
      </c>
      <c r="EK40" s="10">
        <f t="shared" si="6"/>
        <v>80.952380952380949</v>
      </c>
      <c r="EL40" s="10">
        <f t="shared" si="6"/>
        <v>19.047619047619047</v>
      </c>
      <c r="EM40" s="10">
        <f t="shared" si="6"/>
        <v>0</v>
      </c>
      <c r="EN40" s="10">
        <f t="shared" si="6"/>
        <v>80.952380952380949</v>
      </c>
      <c r="EO40" s="10">
        <f t="shared" si="6"/>
        <v>19.047619047619047</v>
      </c>
      <c r="EP40" s="10">
        <f t="shared" si="6"/>
        <v>0</v>
      </c>
      <c r="EQ40" s="10">
        <f t="shared" si="6"/>
        <v>80.952380952380949</v>
      </c>
      <c r="ER40" s="10">
        <f t="shared" si="6"/>
        <v>19.047619047619047</v>
      </c>
      <c r="ES40" s="10">
        <f t="shared" si="6"/>
        <v>0</v>
      </c>
      <c r="ET40" s="10">
        <f t="shared" si="6"/>
        <v>80.952380952380949</v>
      </c>
      <c r="EU40" s="10">
        <f t="shared" si="6"/>
        <v>19.047619047619047</v>
      </c>
      <c r="EV40" s="10">
        <f t="shared" si="6"/>
        <v>0</v>
      </c>
      <c r="EW40" s="10">
        <f t="shared" si="6"/>
        <v>80.952380952380949</v>
      </c>
      <c r="EX40" s="10">
        <f t="shared" si="6"/>
        <v>19.047619047619047</v>
      </c>
      <c r="EY40" s="10">
        <f t="shared" si="6"/>
        <v>0</v>
      </c>
      <c r="EZ40" s="10">
        <f t="shared" si="6"/>
        <v>80.952380952380949</v>
      </c>
      <c r="FA40" s="10">
        <f t="shared" si="6"/>
        <v>19.047619047619047</v>
      </c>
      <c r="FB40" s="10">
        <f t="shared" si="6"/>
        <v>0</v>
      </c>
      <c r="FC40" s="10">
        <f t="shared" si="6"/>
        <v>80.952380952380949</v>
      </c>
      <c r="FD40" s="10">
        <f t="shared" si="6"/>
        <v>19.047619047619047</v>
      </c>
      <c r="FE40" s="10">
        <f t="shared" si="6"/>
        <v>0</v>
      </c>
      <c r="FF40" s="10">
        <f t="shared" si="6"/>
        <v>80.952380952380949</v>
      </c>
      <c r="FG40" s="10">
        <f t="shared" si="6"/>
        <v>19.047619047619047</v>
      </c>
      <c r="FH40" s="10">
        <f t="shared" si="6"/>
        <v>0</v>
      </c>
      <c r="FI40" s="10">
        <f t="shared" si="6"/>
        <v>80.952380952380949</v>
      </c>
      <c r="FJ40" s="10">
        <f t="shared" si="6"/>
        <v>19.047619047619047</v>
      </c>
      <c r="FK40" s="10">
        <f t="shared" si="6"/>
        <v>0</v>
      </c>
      <c r="FL40" s="10">
        <f t="shared" si="6"/>
        <v>80.952380952380949</v>
      </c>
      <c r="FM40" s="10">
        <f t="shared" si="6"/>
        <v>14.285714285714286</v>
      </c>
      <c r="FN40" s="10">
        <f t="shared" si="6"/>
        <v>4.7619047619047619</v>
      </c>
      <c r="FO40" s="10">
        <f t="shared" si="6"/>
        <v>80.952380952380949</v>
      </c>
      <c r="FP40" s="10">
        <f t="shared" si="6"/>
        <v>14.285714285714286</v>
      </c>
      <c r="FQ40" s="10">
        <f t="shared" si="6"/>
        <v>4.7619047619047619</v>
      </c>
      <c r="FR40" s="10">
        <f t="shared" si="6"/>
        <v>80.952380952380949</v>
      </c>
      <c r="FS40" s="10">
        <f t="shared" si="6"/>
        <v>14.285714285714286</v>
      </c>
      <c r="FT40" s="10">
        <f t="shared" si="6"/>
        <v>4.7619047619047619</v>
      </c>
      <c r="FU40" s="10">
        <f t="shared" si="6"/>
        <v>80.952380952380949</v>
      </c>
      <c r="FV40" s="10">
        <f t="shared" si="6"/>
        <v>14.285714285714286</v>
      </c>
      <c r="FW40" s="10">
        <f t="shared" si="6"/>
        <v>4.7619047619047619</v>
      </c>
      <c r="FX40" s="10">
        <f t="shared" si="6"/>
        <v>80.952380952380949</v>
      </c>
      <c r="FY40" s="10">
        <f t="shared" si="6"/>
        <v>19.047619047619047</v>
      </c>
      <c r="FZ40" s="10">
        <f t="shared" si="6"/>
        <v>0</v>
      </c>
      <c r="GA40" s="10">
        <f t="shared" si="6"/>
        <v>80.952380952380949</v>
      </c>
      <c r="GB40" s="10">
        <f t="shared" si="6"/>
        <v>19.047619047619047</v>
      </c>
      <c r="GC40" s="10">
        <f t="shared" si="6"/>
        <v>0</v>
      </c>
      <c r="GD40" s="10">
        <f t="shared" si="6"/>
        <v>80.952380952380949</v>
      </c>
      <c r="GE40" s="10">
        <f t="shared" si="6"/>
        <v>19.047619047619047</v>
      </c>
      <c r="GF40" s="10">
        <f t="shared" si="6"/>
        <v>0</v>
      </c>
      <c r="GG40" s="10">
        <f t="shared" si="6"/>
        <v>80.952380952380949</v>
      </c>
      <c r="GH40" s="10">
        <f t="shared" si="6"/>
        <v>19.047619047619047</v>
      </c>
      <c r="GI40" s="10">
        <f t="shared" si="6"/>
        <v>0</v>
      </c>
      <c r="GJ40" s="10">
        <f t="shared" si="6"/>
        <v>80.952380952380949</v>
      </c>
      <c r="GK40" s="10">
        <f t="shared" si="6"/>
        <v>19.047619047619047</v>
      </c>
      <c r="GL40" s="10">
        <f t="shared" si="6"/>
        <v>0</v>
      </c>
      <c r="GM40" s="10">
        <f t="shared" si="6"/>
        <v>80.952380952380949</v>
      </c>
      <c r="GN40" s="10">
        <f t="shared" ref="GN40:GS40" si="7">GN39/21%</f>
        <v>19.047619047619047</v>
      </c>
      <c r="GO40" s="10">
        <f t="shared" si="7"/>
        <v>0</v>
      </c>
      <c r="GP40" s="10">
        <f t="shared" si="7"/>
        <v>80.952380952380949</v>
      </c>
      <c r="GQ40" s="10">
        <f t="shared" si="7"/>
        <v>19.047619047619047</v>
      </c>
      <c r="GR40" s="10">
        <f t="shared" si="7"/>
        <v>0</v>
      </c>
      <c r="GS40" s="10">
        <f t="shared" si="7"/>
        <v>0</v>
      </c>
    </row>
    <row r="41" spans="1:332" x14ac:dyDescent="0.25">
      <c r="DG41" s="3"/>
      <c r="DH41" s="10"/>
      <c r="DI41" s="10"/>
    </row>
    <row r="42" spans="1:332" x14ac:dyDescent="0.25">
      <c r="B42" s="133" t="s">
        <v>1019</v>
      </c>
      <c r="C42" s="133"/>
      <c r="D42" s="133"/>
      <c r="E42" s="133"/>
      <c r="F42" s="40"/>
      <c r="G42" s="40"/>
      <c r="H42" s="40"/>
      <c r="I42" s="40"/>
      <c r="J42" s="40"/>
      <c r="K42" s="40"/>
      <c r="L42" s="40"/>
      <c r="M42" s="40"/>
      <c r="DG42" s="10"/>
    </row>
    <row r="43" spans="1:332" x14ac:dyDescent="0.25">
      <c r="B43" s="41" t="s">
        <v>550</v>
      </c>
      <c r="C43" s="41" t="s">
        <v>563</v>
      </c>
      <c r="D43" s="36">
        <f>E43/100*21</f>
        <v>17</v>
      </c>
      <c r="E43" s="42">
        <f>(C40+F40+I40+L40+O40+R40)/6</f>
        <v>80.952380952380949</v>
      </c>
      <c r="F43" s="40"/>
      <c r="G43" s="40"/>
      <c r="H43" s="40"/>
      <c r="I43" s="40"/>
      <c r="J43" s="40"/>
      <c r="K43" s="40"/>
      <c r="L43" s="40"/>
      <c r="M43" s="40"/>
    </row>
    <row r="44" spans="1:332" x14ac:dyDescent="0.25">
      <c r="B44" s="41" t="s">
        <v>552</v>
      </c>
      <c r="C44" s="41" t="s">
        <v>563</v>
      </c>
      <c r="D44" s="80">
        <v>4</v>
      </c>
      <c r="E44" s="42">
        <f>(D40+G40+J40+M40+P40+S40)/6</f>
        <v>15.873015873015873</v>
      </c>
      <c r="F44" s="40"/>
      <c r="G44" s="40"/>
      <c r="H44" s="40"/>
      <c r="I44" s="40"/>
      <c r="J44" s="40"/>
      <c r="K44" s="40"/>
      <c r="L44" s="40"/>
      <c r="M44" s="40"/>
    </row>
    <row r="45" spans="1:332" x14ac:dyDescent="0.25">
      <c r="B45" s="41" t="s">
        <v>553</v>
      </c>
      <c r="C45" s="41" t="s">
        <v>563</v>
      </c>
      <c r="D45" s="80">
        <v>0</v>
      </c>
      <c r="E45" s="42">
        <f>(E40+H40+K40+N40+Q40+T40)/6</f>
        <v>3.1746031746031744</v>
      </c>
      <c r="F45" s="40"/>
      <c r="G45" s="40"/>
      <c r="H45" s="40"/>
      <c r="I45" s="40"/>
      <c r="J45" s="40"/>
      <c r="K45" s="40"/>
      <c r="L45" s="40"/>
      <c r="M45" s="40"/>
    </row>
    <row r="46" spans="1:332" x14ac:dyDescent="0.25">
      <c r="B46" s="43"/>
      <c r="C46" s="43"/>
      <c r="D46" s="44">
        <f>SUM(D43:D45)</f>
        <v>21</v>
      </c>
      <c r="E46" s="44">
        <f>SUM(E43:E45)</f>
        <v>100</v>
      </c>
      <c r="F46" s="40"/>
      <c r="G46" s="40"/>
      <c r="H46" s="40"/>
      <c r="I46" s="40"/>
      <c r="J46" s="40"/>
      <c r="K46" s="40"/>
      <c r="L46" s="40"/>
      <c r="M46" s="40"/>
    </row>
    <row r="47" spans="1:332" ht="30" customHeight="1" x14ac:dyDescent="0.25">
      <c r="B47" s="41"/>
      <c r="C47" s="41"/>
      <c r="D47" s="134" t="s">
        <v>189</v>
      </c>
      <c r="E47" s="134"/>
      <c r="F47" s="135" t="s">
        <v>190</v>
      </c>
      <c r="G47" s="135"/>
      <c r="H47" s="135" t="s">
        <v>223</v>
      </c>
      <c r="I47" s="135"/>
      <c r="J47" s="40"/>
      <c r="K47" s="40"/>
      <c r="L47" s="40"/>
      <c r="M47" s="40"/>
    </row>
    <row r="48" spans="1:332" x14ac:dyDescent="0.25">
      <c r="B48" s="41" t="s">
        <v>550</v>
      </c>
      <c r="C48" s="41" t="s">
        <v>564</v>
      </c>
      <c r="D48" s="36">
        <f>E48/100*21</f>
        <v>17</v>
      </c>
      <c r="E48" s="42">
        <f>(U40+X40+AA40+AD40+AG40+AJ40)/6</f>
        <v>80.952380952380949</v>
      </c>
      <c r="F48" s="36">
        <f>G48/100*21</f>
        <v>17</v>
      </c>
      <c r="G48" s="42">
        <f>(AM40+AP40+AS40+AV40+AY40+BB40)/6</f>
        <v>80.952380952380949</v>
      </c>
      <c r="H48" s="36">
        <f>I48/100*21</f>
        <v>17</v>
      </c>
      <c r="I48" s="42">
        <f>(BE40+BH40+BK40+BN40+BQ40+BT40)/6</f>
        <v>80.952380952380949</v>
      </c>
      <c r="J48" s="45"/>
      <c r="K48" s="45"/>
      <c r="L48" s="45"/>
      <c r="M48" s="45"/>
    </row>
    <row r="49" spans="2:13" x14ac:dyDescent="0.25">
      <c r="B49" s="41" t="s">
        <v>552</v>
      </c>
      <c r="C49" s="41" t="s">
        <v>564</v>
      </c>
      <c r="D49" s="80">
        <f t="shared" ref="D49:D50" si="8">E49/100*21</f>
        <v>4</v>
      </c>
      <c r="E49" s="42">
        <f>(V40+Y40+AB40+AE40+AH40+AK40)/6</f>
        <v>19.047619047619047</v>
      </c>
      <c r="F49" s="80">
        <f t="shared" ref="F49:F50" si="9">G49/100*21</f>
        <v>4</v>
      </c>
      <c r="G49" s="42">
        <f>(AN40+AQ40+AT40+AW40+AZ40+BC40)/6</f>
        <v>19.047619047619047</v>
      </c>
      <c r="H49" s="80">
        <f t="shared" ref="H49:H50" si="10">I49/100*21</f>
        <v>4</v>
      </c>
      <c r="I49" s="42">
        <f>(BF40+BI40+BL40+BO40+BR40+BU40)/6</f>
        <v>19.047619047619047</v>
      </c>
      <c r="J49" s="45"/>
      <c r="K49" s="45"/>
      <c r="L49" s="45"/>
      <c r="M49" s="45"/>
    </row>
    <row r="50" spans="2:13" x14ac:dyDescent="0.25">
      <c r="B50" s="41" t="s">
        <v>553</v>
      </c>
      <c r="C50" s="41" t="s">
        <v>564</v>
      </c>
      <c r="D50" s="80">
        <f t="shared" si="8"/>
        <v>0</v>
      </c>
      <c r="E50" s="42">
        <f>(W40+Z40+AC40+AF40+AI40+AL40)/6</f>
        <v>0</v>
      </c>
      <c r="F50" s="80">
        <f t="shared" si="9"/>
        <v>0</v>
      </c>
      <c r="G50" s="42">
        <f>(AO40+AR40+AU40+AX40+BA40+BD40)/6</f>
        <v>0</v>
      </c>
      <c r="H50" s="80">
        <f t="shared" si="10"/>
        <v>0</v>
      </c>
      <c r="I50" s="42">
        <f>(BG40+BJ40+BM40+BP40+BS40+BV40)/6</f>
        <v>0</v>
      </c>
      <c r="J50" s="45"/>
      <c r="K50" s="45"/>
      <c r="L50" s="45"/>
      <c r="M50" s="45"/>
    </row>
    <row r="51" spans="2:13" x14ac:dyDescent="0.25">
      <c r="B51" s="41"/>
      <c r="C51" s="41"/>
      <c r="D51" s="46">
        <f t="shared" ref="D51:I51" si="11">SUM(D48:D50)</f>
        <v>21</v>
      </c>
      <c r="E51" s="46">
        <f t="shared" si="11"/>
        <v>100</v>
      </c>
      <c r="F51" s="46">
        <f t="shared" si="11"/>
        <v>21</v>
      </c>
      <c r="G51" s="47">
        <f t="shared" si="11"/>
        <v>100</v>
      </c>
      <c r="H51" s="46">
        <f t="shared" si="11"/>
        <v>21</v>
      </c>
      <c r="I51" s="46">
        <f t="shared" si="11"/>
        <v>100</v>
      </c>
      <c r="J51" s="48"/>
      <c r="K51" s="48"/>
      <c r="L51" s="48"/>
      <c r="M51" s="48"/>
    </row>
    <row r="52" spans="2:13" x14ac:dyDescent="0.25">
      <c r="B52" s="41" t="s">
        <v>550</v>
      </c>
      <c r="C52" s="41" t="s">
        <v>565</v>
      </c>
      <c r="D52" s="49">
        <f>E52/100*21</f>
        <v>17</v>
      </c>
      <c r="E52" s="42">
        <f>(BW40+BZ40+CC40+CF40+CI40+CL40)/6</f>
        <v>80.952380952380949</v>
      </c>
      <c r="F52" s="40"/>
      <c r="G52" s="40"/>
      <c r="H52" s="40"/>
      <c r="I52" s="40"/>
      <c r="J52" s="40"/>
      <c r="K52" s="40"/>
      <c r="L52" s="40"/>
      <c r="M52" s="40"/>
    </row>
    <row r="53" spans="2:13" x14ac:dyDescent="0.25">
      <c r="B53" s="41" t="s">
        <v>552</v>
      </c>
      <c r="C53" s="41" t="s">
        <v>565</v>
      </c>
      <c r="D53" s="49">
        <f t="shared" ref="D53:D54" si="12">E53/100*21</f>
        <v>4</v>
      </c>
      <c r="E53" s="42">
        <f>(BX40+CA40+CD40+CG40+CJ40+CM40)/6</f>
        <v>19.047619047619047</v>
      </c>
      <c r="F53" s="40"/>
      <c r="G53" s="40"/>
      <c r="H53" s="40"/>
      <c r="I53" s="40"/>
      <c r="J53" s="40"/>
      <c r="K53" s="40"/>
      <c r="L53" s="40"/>
      <c r="M53" s="40"/>
    </row>
    <row r="54" spans="2:13" x14ac:dyDescent="0.25">
      <c r="B54" s="41" t="s">
        <v>553</v>
      </c>
      <c r="C54" s="41" t="s">
        <v>565</v>
      </c>
      <c r="D54" s="49">
        <f t="shared" si="12"/>
        <v>0</v>
      </c>
      <c r="E54" s="42">
        <f>(BY40+CB40+CE40+CH40+CK40+CN40)/6</f>
        <v>0</v>
      </c>
      <c r="F54" s="40"/>
      <c r="G54" s="40"/>
      <c r="H54" s="40"/>
      <c r="I54" s="40"/>
      <c r="J54" s="40"/>
      <c r="K54" s="40"/>
      <c r="L54" s="40"/>
      <c r="M54" s="40"/>
    </row>
    <row r="55" spans="2:13" x14ac:dyDescent="0.25">
      <c r="B55" s="43"/>
      <c r="C55" s="43"/>
      <c r="D55" s="46">
        <f>SUM(D52:D54)</f>
        <v>21</v>
      </c>
      <c r="E55" s="47">
        <f>SUM(E52:E54)</f>
        <v>100</v>
      </c>
      <c r="F55" s="40"/>
      <c r="G55" s="40"/>
      <c r="H55" s="40"/>
      <c r="I55" s="40"/>
      <c r="J55" s="40"/>
      <c r="K55" s="40"/>
      <c r="L55" s="40"/>
      <c r="M55" s="40"/>
    </row>
    <row r="56" spans="2:13" x14ac:dyDescent="0.25">
      <c r="B56" s="41"/>
      <c r="C56" s="41"/>
      <c r="D56" s="138" t="s">
        <v>196</v>
      </c>
      <c r="E56" s="139"/>
      <c r="F56" s="136" t="s">
        <v>192</v>
      </c>
      <c r="G56" s="137"/>
      <c r="H56" s="131" t="s">
        <v>197</v>
      </c>
      <c r="I56" s="132"/>
      <c r="J56" s="131" t="s">
        <v>198</v>
      </c>
      <c r="K56" s="132"/>
      <c r="L56" s="131" t="s">
        <v>9</v>
      </c>
      <c r="M56" s="132"/>
    </row>
    <row r="57" spans="2:13" x14ac:dyDescent="0.25">
      <c r="B57" s="41" t="s">
        <v>550</v>
      </c>
      <c r="C57" s="41" t="s">
        <v>566</v>
      </c>
      <c r="D57" s="36">
        <f>E57/100*21</f>
        <v>17</v>
      </c>
      <c r="E57" s="42">
        <f>(CO40+CR40+CU40+CX40+DA40+DD40)/6</f>
        <v>80.952380952380949</v>
      </c>
      <c r="F57" s="36">
        <f>G57/100*21</f>
        <v>17</v>
      </c>
      <c r="G57" s="42">
        <f>(DG40+DJ40+DM40+DP40+DS40+DV40)/6</f>
        <v>80.952380952380949</v>
      </c>
      <c r="H57" s="36">
        <f>I57/100*21</f>
        <v>17</v>
      </c>
      <c r="I57" s="42">
        <f>(DY40+EB40+EE40+EH40+EK40+EN40)/6</f>
        <v>80.952380952380949</v>
      </c>
      <c r="J57" s="36">
        <f>K57/100*21</f>
        <v>17</v>
      </c>
      <c r="K57" s="42">
        <f>(EQ40+ET40+EW40+EZ40+FC40+FF40)/6</f>
        <v>80.952380952380949</v>
      </c>
      <c r="L57" s="36">
        <f>M57/100*21</f>
        <v>17</v>
      </c>
      <c r="M57" s="42">
        <f>(FI40+FL40+FO40+FR40+FU40+FX40)/6</f>
        <v>80.952380952380949</v>
      </c>
    </row>
    <row r="58" spans="2:13" x14ac:dyDescent="0.25">
      <c r="B58" s="41" t="s">
        <v>552</v>
      </c>
      <c r="C58" s="41" t="s">
        <v>566</v>
      </c>
      <c r="D58" s="80">
        <f t="shared" ref="D58:D59" si="13">E58/100*21</f>
        <v>4</v>
      </c>
      <c r="E58" s="42">
        <f>(CP40+CS40+CV40+CY40+DB40+DE40)/6</f>
        <v>19.047619047619047</v>
      </c>
      <c r="F58" s="80">
        <f t="shared" ref="F58:F59" si="14">G58/100*21</f>
        <v>4</v>
      </c>
      <c r="G58" s="42">
        <f>(DH40+DK40+DN40+DQ40+DT40+DW40)/6</f>
        <v>19.047619047619047</v>
      </c>
      <c r="H58" s="80">
        <f t="shared" ref="H58:H59" si="15">I58/100*21</f>
        <v>4</v>
      </c>
      <c r="I58" s="42">
        <f>(DZ40+EC40+EF40+EI40+EL40+EO40)/6</f>
        <v>19.047619047619047</v>
      </c>
      <c r="J58" s="80">
        <f t="shared" ref="J58:J59" si="16">K58/100*21</f>
        <v>4</v>
      </c>
      <c r="K58" s="42">
        <f>(ER40+EU40+EX40+FA40+FD40+FG40)/6</f>
        <v>19.047619047619047</v>
      </c>
      <c r="L58" s="80">
        <f t="shared" ref="L58:L59" si="17">M58/100*21</f>
        <v>3.333333333333333</v>
      </c>
      <c r="M58" s="42">
        <f>(FJ40+FM40+FP40+FS40+FV40+FY40)/6</f>
        <v>15.873015873015873</v>
      </c>
    </row>
    <row r="59" spans="2:13" x14ac:dyDescent="0.25">
      <c r="B59" s="41" t="s">
        <v>553</v>
      </c>
      <c r="C59" s="41" t="s">
        <v>566</v>
      </c>
      <c r="D59" s="80">
        <f t="shared" si="13"/>
        <v>0</v>
      </c>
      <c r="E59" s="42">
        <f>(CQ40+CT40+CW40+CZ40+DC40+DF40)/6</f>
        <v>0</v>
      </c>
      <c r="F59" s="80">
        <f t="shared" si="14"/>
        <v>0</v>
      </c>
      <c r="G59" s="42">
        <f>(DI40+DL40+DO40+DR40+DU40+DX40)/6</f>
        <v>0</v>
      </c>
      <c r="H59" s="80">
        <f t="shared" si="15"/>
        <v>0</v>
      </c>
      <c r="I59" s="42">
        <f>(EA40+ED40+EG40+EJ40+EM40+EP40)/6</f>
        <v>0</v>
      </c>
      <c r="J59" s="80">
        <f t="shared" si="16"/>
        <v>0</v>
      </c>
      <c r="K59" s="42">
        <f>(ES40+EV40+EY40+FB40+FE40+FH40)/6</f>
        <v>0</v>
      </c>
      <c r="L59" s="80">
        <f t="shared" si="17"/>
        <v>0.66666666666666663</v>
      </c>
      <c r="M59" s="42">
        <f>(FK40+FN40+FQ40+FT40+FW40+FZ40)/6</f>
        <v>3.1746031746031744</v>
      </c>
    </row>
    <row r="60" spans="2:13" x14ac:dyDescent="0.25">
      <c r="B60" s="41"/>
      <c r="C60" s="41"/>
      <c r="D60" s="46">
        <f t="shared" ref="D60:M60" si="18">SUM(D57:D59)</f>
        <v>21</v>
      </c>
      <c r="E60" s="46">
        <f t="shared" si="18"/>
        <v>100</v>
      </c>
      <c r="F60" s="46">
        <f t="shared" si="18"/>
        <v>21</v>
      </c>
      <c r="G60" s="47">
        <f t="shared" si="18"/>
        <v>100</v>
      </c>
      <c r="H60" s="46">
        <f t="shared" si="18"/>
        <v>21</v>
      </c>
      <c r="I60" s="46">
        <f t="shared" si="18"/>
        <v>100</v>
      </c>
      <c r="J60" s="46">
        <f t="shared" si="18"/>
        <v>21</v>
      </c>
      <c r="K60" s="46">
        <f t="shared" si="18"/>
        <v>100</v>
      </c>
      <c r="L60" s="46">
        <f t="shared" si="18"/>
        <v>21</v>
      </c>
      <c r="M60" s="46">
        <f t="shared" si="18"/>
        <v>100</v>
      </c>
    </row>
    <row r="61" spans="2:13" x14ac:dyDescent="0.25">
      <c r="B61" s="41" t="s">
        <v>550</v>
      </c>
      <c r="C61" s="41" t="s">
        <v>567</v>
      </c>
      <c r="D61" s="36">
        <v>21</v>
      </c>
      <c r="E61" s="42">
        <f>(GA40+GD40+GG40+GJ40+GM40+GP40)/6</f>
        <v>80.952380952380949</v>
      </c>
      <c r="F61" s="40"/>
      <c r="G61" s="40"/>
      <c r="H61" s="40"/>
      <c r="I61" s="40"/>
      <c r="J61" s="40"/>
      <c r="K61" s="40"/>
      <c r="L61" s="40"/>
      <c r="M61" s="40"/>
    </row>
    <row r="62" spans="2:13" x14ac:dyDescent="0.25">
      <c r="B62" s="41" t="s">
        <v>552</v>
      </c>
      <c r="C62" s="41" t="s">
        <v>567</v>
      </c>
      <c r="D62" s="36">
        <v>0</v>
      </c>
      <c r="E62" s="42">
        <f>(GB40+GE40+GH40+GK40+GN40+GQ40)/6</f>
        <v>19.047619047619047</v>
      </c>
      <c r="F62" s="40"/>
      <c r="G62" s="40"/>
      <c r="H62" s="40"/>
      <c r="I62" s="40"/>
      <c r="J62" s="40"/>
      <c r="K62" s="40"/>
      <c r="L62" s="40"/>
      <c r="M62" s="40"/>
    </row>
    <row r="63" spans="2:13" x14ac:dyDescent="0.25">
      <c r="B63" s="41" t="s">
        <v>553</v>
      </c>
      <c r="C63" s="41" t="s">
        <v>567</v>
      </c>
      <c r="D63" s="36">
        <f>(GC39+GF39+GI39+GL39+GO39+GR39)/6</f>
        <v>0</v>
      </c>
      <c r="E63" s="42">
        <f>(GC40+GF40+GI40+GL40+GO40+GR40)/6</f>
        <v>0</v>
      </c>
      <c r="F63" s="40"/>
      <c r="G63" s="40"/>
      <c r="H63" s="40"/>
      <c r="I63" s="40"/>
      <c r="J63" s="40"/>
      <c r="K63" s="40"/>
      <c r="L63" s="40"/>
      <c r="M63" s="40"/>
    </row>
    <row r="64" spans="2:13" x14ac:dyDescent="0.25">
      <c r="B64" s="41"/>
      <c r="C64" s="41"/>
      <c r="D64" s="46">
        <v>21</v>
      </c>
      <c r="E64" s="47">
        <f>SUM(E61:E63)</f>
        <v>100</v>
      </c>
      <c r="F64" s="40"/>
      <c r="G64" s="40"/>
      <c r="H64" s="40"/>
      <c r="I64" s="40"/>
      <c r="J64" s="40"/>
      <c r="K64" s="40"/>
      <c r="L64" s="40"/>
      <c r="M64" s="40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W64"/>
  <sheetViews>
    <sheetView workbookViewId="0">
      <selection activeCell="E2" sqref="E2"/>
    </sheetView>
  </sheetViews>
  <sheetFormatPr defaultRowHeight="15" x14ac:dyDescent="0.2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10</v>
      </c>
      <c r="B1" s="12" t="s">
        <v>1100</v>
      </c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6"/>
      <c r="B2" s="12" t="s">
        <v>1101</v>
      </c>
      <c r="C2" s="17"/>
      <c r="D2" s="17"/>
      <c r="E2" s="12" t="s">
        <v>1102</v>
      </c>
      <c r="F2" s="17"/>
      <c r="G2" s="7"/>
      <c r="H2" s="7"/>
      <c r="I2" s="7"/>
      <c r="J2" s="12" t="s">
        <v>1103</v>
      </c>
      <c r="K2" s="7"/>
      <c r="L2" s="7"/>
      <c r="M2" s="7"/>
      <c r="N2" s="12" t="s">
        <v>1104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13" t="s">
        <v>1033</v>
      </c>
      <c r="JW2" s="113"/>
    </row>
    <row r="3" spans="1:283" ht="15.75" x14ac:dyDescent="0.25">
      <c r="A3" s="8"/>
      <c r="B3" s="7"/>
      <c r="C3" s="7"/>
      <c r="D3" s="7"/>
      <c r="E3" s="7"/>
      <c r="F3" s="14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45"/>
      <c r="JW3" s="45"/>
    </row>
    <row r="4" spans="1:283" ht="18.75" x14ac:dyDescent="0.3">
      <c r="A4" s="145" t="s">
        <v>0</v>
      </c>
      <c r="B4" s="145" t="s">
        <v>120</v>
      </c>
      <c r="C4" s="148" t="s">
        <v>254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8" t="s">
        <v>188</v>
      </c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8" t="s">
        <v>575</v>
      </c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8" t="s">
        <v>195</v>
      </c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49"/>
      <c r="HZ4" s="148" t="s">
        <v>1022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</row>
    <row r="5" spans="1:283" ht="15" customHeight="1" x14ac:dyDescent="0.25">
      <c r="A5" s="146"/>
      <c r="B5" s="146"/>
      <c r="C5" s="119" t="s">
        <v>1031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19" t="s">
        <v>255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4" t="s">
        <v>190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20" t="s">
        <v>256</v>
      </c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14" t="s">
        <v>223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9" t="s">
        <v>224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 t="s">
        <v>196</v>
      </c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09" t="s">
        <v>192</v>
      </c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14" t="s">
        <v>197</v>
      </c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03" t="s">
        <v>198</v>
      </c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5"/>
      <c r="HE5" s="152" t="s">
        <v>9</v>
      </c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4"/>
      <c r="HZ5" s="114" t="s">
        <v>1034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4"/>
      <c r="IU5" s="114"/>
      <c r="IV5" s="114"/>
      <c r="IW5" s="114"/>
      <c r="IX5" s="114"/>
      <c r="IY5" s="114"/>
      <c r="IZ5" s="114"/>
      <c r="JA5" s="114"/>
      <c r="JB5" s="114"/>
      <c r="JC5" s="114"/>
    </row>
    <row r="6" spans="1:283" ht="4.1500000000000004" hidden="1" customHeight="1" x14ac:dyDescent="0.25">
      <c r="A6" s="146"/>
      <c r="B6" s="14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114"/>
      <c r="IA6" s="114"/>
      <c r="IB6" s="114"/>
      <c r="IC6" s="114"/>
      <c r="ID6" s="114"/>
      <c r="IE6" s="114"/>
      <c r="IF6" s="114"/>
      <c r="IG6" s="114"/>
      <c r="IH6" s="114"/>
      <c r="II6" s="114"/>
      <c r="IJ6" s="114"/>
      <c r="IK6" s="114"/>
      <c r="IL6" s="114"/>
      <c r="IM6" s="114"/>
      <c r="IN6" s="114"/>
      <c r="IO6" s="114"/>
      <c r="IP6" s="114"/>
      <c r="IQ6" s="114"/>
      <c r="IR6" s="114"/>
      <c r="IS6" s="114"/>
      <c r="IT6" s="114"/>
      <c r="IU6" s="114"/>
      <c r="IV6" s="114"/>
      <c r="IW6" s="114"/>
      <c r="IX6" s="114"/>
      <c r="IY6" s="114"/>
      <c r="IZ6" s="114"/>
      <c r="JA6" s="114"/>
      <c r="JB6" s="114"/>
      <c r="JC6" s="114"/>
    </row>
    <row r="7" spans="1:283" ht="16.149999999999999" hidden="1" customHeight="1" thickBot="1" x14ac:dyDescent="0.3">
      <c r="A7" s="146"/>
      <c r="B7" s="14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114"/>
      <c r="IA7" s="114"/>
      <c r="IB7" s="114"/>
      <c r="IC7" s="114"/>
      <c r="ID7" s="114"/>
      <c r="IE7" s="114"/>
      <c r="IF7" s="114"/>
      <c r="IG7" s="114"/>
      <c r="IH7" s="114"/>
      <c r="II7" s="114"/>
      <c r="IJ7" s="114"/>
      <c r="IK7" s="114"/>
      <c r="IL7" s="114"/>
      <c r="IM7" s="114"/>
      <c r="IN7" s="114"/>
      <c r="IO7" s="114"/>
      <c r="IP7" s="114"/>
      <c r="IQ7" s="114"/>
      <c r="IR7" s="114"/>
      <c r="IS7" s="114"/>
      <c r="IT7" s="114"/>
      <c r="IU7" s="114"/>
      <c r="IV7" s="114"/>
      <c r="IW7" s="114"/>
      <c r="IX7" s="114"/>
      <c r="IY7" s="114"/>
      <c r="IZ7" s="114"/>
      <c r="JA7" s="114"/>
      <c r="JB7" s="114"/>
      <c r="JC7" s="114"/>
    </row>
    <row r="8" spans="1:283" ht="17.45" hidden="1" customHeight="1" thickBot="1" x14ac:dyDescent="0.3">
      <c r="A8" s="146"/>
      <c r="B8" s="14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114"/>
      <c r="IA8" s="114"/>
      <c r="IB8" s="114"/>
      <c r="IC8" s="114"/>
      <c r="ID8" s="114"/>
      <c r="IE8" s="114"/>
      <c r="IF8" s="114"/>
      <c r="IG8" s="114"/>
      <c r="IH8" s="114"/>
      <c r="II8" s="114"/>
      <c r="IJ8" s="114"/>
      <c r="IK8" s="114"/>
      <c r="IL8" s="114"/>
      <c r="IM8" s="114"/>
      <c r="IN8" s="114"/>
      <c r="IO8" s="114"/>
      <c r="IP8" s="114"/>
      <c r="IQ8" s="114"/>
      <c r="IR8" s="114"/>
      <c r="IS8" s="114"/>
      <c r="IT8" s="114"/>
      <c r="IU8" s="114"/>
      <c r="IV8" s="114"/>
      <c r="IW8" s="114"/>
      <c r="IX8" s="114"/>
      <c r="IY8" s="114"/>
      <c r="IZ8" s="114"/>
      <c r="JA8" s="114"/>
      <c r="JB8" s="114"/>
      <c r="JC8" s="114"/>
    </row>
    <row r="9" spans="1:283" ht="18" hidden="1" customHeight="1" thickBot="1" x14ac:dyDescent="0.3">
      <c r="A9" s="146"/>
      <c r="B9" s="14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114"/>
      <c r="IA9" s="114"/>
      <c r="IB9" s="114"/>
      <c r="IC9" s="114"/>
      <c r="ID9" s="114"/>
      <c r="IE9" s="114"/>
      <c r="IF9" s="114"/>
      <c r="IG9" s="114"/>
      <c r="IH9" s="114"/>
      <c r="II9" s="114"/>
      <c r="IJ9" s="114"/>
      <c r="IK9" s="114"/>
      <c r="IL9" s="114"/>
      <c r="IM9" s="114"/>
      <c r="IN9" s="114"/>
      <c r="IO9" s="114"/>
      <c r="IP9" s="114"/>
      <c r="IQ9" s="114"/>
      <c r="IR9" s="114"/>
      <c r="IS9" s="114"/>
      <c r="IT9" s="114"/>
      <c r="IU9" s="114"/>
      <c r="IV9" s="114"/>
      <c r="IW9" s="114"/>
      <c r="IX9" s="114"/>
      <c r="IY9" s="114"/>
      <c r="IZ9" s="114"/>
      <c r="JA9" s="114"/>
      <c r="JB9" s="114"/>
      <c r="JC9" s="114"/>
    </row>
    <row r="10" spans="1:283" ht="30" hidden="1" customHeight="1" thickBot="1" x14ac:dyDescent="0.3">
      <c r="A10" s="146"/>
      <c r="B10" s="14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114"/>
      <c r="IA10" s="114"/>
      <c r="IB10" s="114"/>
      <c r="IC10" s="114"/>
      <c r="ID10" s="114"/>
      <c r="IE10" s="114"/>
      <c r="IF10" s="114"/>
      <c r="IG10" s="114"/>
      <c r="IH10" s="114"/>
      <c r="II10" s="114"/>
      <c r="IJ10" s="114"/>
      <c r="IK10" s="114"/>
      <c r="IL10" s="114"/>
      <c r="IM10" s="114"/>
      <c r="IN10" s="114"/>
      <c r="IO10" s="114"/>
      <c r="IP10" s="114"/>
      <c r="IQ10" s="114"/>
      <c r="IR10" s="114"/>
      <c r="IS10" s="114"/>
      <c r="IT10" s="114"/>
      <c r="IU10" s="114"/>
      <c r="IV10" s="114"/>
      <c r="IW10" s="114"/>
      <c r="IX10" s="114"/>
      <c r="IY10" s="114"/>
      <c r="IZ10" s="114"/>
      <c r="JA10" s="114"/>
      <c r="JB10" s="114"/>
      <c r="JC10" s="114"/>
    </row>
    <row r="11" spans="1:283" ht="15.75" x14ac:dyDescent="0.25">
      <c r="A11" s="146"/>
      <c r="B11" s="146"/>
      <c r="C11" s="100" t="s">
        <v>73</v>
      </c>
      <c r="D11" s="100" t="s">
        <v>2</v>
      </c>
      <c r="E11" s="100" t="s">
        <v>3</v>
      </c>
      <c r="F11" s="100" t="s">
        <v>74</v>
      </c>
      <c r="G11" s="100" t="s">
        <v>4</v>
      </c>
      <c r="H11" s="100" t="s">
        <v>5</v>
      </c>
      <c r="I11" s="100" t="s">
        <v>75</v>
      </c>
      <c r="J11" s="100"/>
      <c r="K11" s="100"/>
      <c r="L11" s="100" t="s">
        <v>114</v>
      </c>
      <c r="M11" s="100"/>
      <c r="N11" s="100"/>
      <c r="O11" s="100" t="s">
        <v>76</v>
      </c>
      <c r="P11" s="100"/>
      <c r="Q11" s="100"/>
      <c r="R11" s="100" t="s">
        <v>77</v>
      </c>
      <c r="S11" s="100"/>
      <c r="T11" s="100"/>
      <c r="U11" s="100" t="s">
        <v>78</v>
      </c>
      <c r="V11" s="100"/>
      <c r="W11" s="100"/>
      <c r="X11" s="100" t="s">
        <v>79</v>
      </c>
      <c r="Y11" s="100"/>
      <c r="Z11" s="100"/>
      <c r="AA11" s="100" t="s">
        <v>80</v>
      </c>
      <c r="AB11" s="100"/>
      <c r="AC11" s="100"/>
      <c r="AD11" s="100" t="s">
        <v>872</v>
      </c>
      <c r="AE11" s="100"/>
      <c r="AF11" s="100"/>
      <c r="AG11" s="100" t="s">
        <v>115</v>
      </c>
      <c r="AH11" s="100"/>
      <c r="AI11" s="100"/>
      <c r="AJ11" s="120" t="s">
        <v>81</v>
      </c>
      <c r="AK11" s="120"/>
      <c r="AL11" s="120"/>
      <c r="AM11" s="120" t="s">
        <v>881</v>
      </c>
      <c r="AN11" s="120"/>
      <c r="AO11" s="120"/>
      <c r="AP11" s="100" t="s">
        <v>82</v>
      </c>
      <c r="AQ11" s="100"/>
      <c r="AR11" s="100"/>
      <c r="AS11" s="100" t="s">
        <v>83</v>
      </c>
      <c r="AT11" s="100"/>
      <c r="AU11" s="100"/>
      <c r="AV11" s="120" t="s">
        <v>84</v>
      </c>
      <c r="AW11" s="120"/>
      <c r="AX11" s="120"/>
      <c r="AY11" s="100" t="s">
        <v>85</v>
      </c>
      <c r="AZ11" s="100"/>
      <c r="BA11" s="100"/>
      <c r="BB11" s="100" t="s">
        <v>86</v>
      </c>
      <c r="BC11" s="100"/>
      <c r="BD11" s="100"/>
      <c r="BE11" s="100" t="s">
        <v>87</v>
      </c>
      <c r="BF11" s="100"/>
      <c r="BG11" s="100"/>
      <c r="BH11" s="100" t="s">
        <v>88</v>
      </c>
      <c r="BI11" s="100"/>
      <c r="BJ11" s="100"/>
      <c r="BK11" s="100" t="s">
        <v>887</v>
      </c>
      <c r="BL11" s="100"/>
      <c r="BM11" s="100"/>
      <c r="BN11" s="120" t="s">
        <v>89</v>
      </c>
      <c r="BO11" s="120"/>
      <c r="BP11" s="120"/>
      <c r="BQ11" s="120" t="s">
        <v>90</v>
      </c>
      <c r="BR11" s="120"/>
      <c r="BS11" s="120"/>
      <c r="BT11" s="120" t="s">
        <v>91</v>
      </c>
      <c r="BU11" s="120"/>
      <c r="BV11" s="120"/>
      <c r="BW11" s="120" t="s">
        <v>92</v>
      </c>
      <c r="BX11" s="120"/>
      <c r="BY11" s="120"/>
      <c r="BZ11" s="120" t="s">
        <v>93</v>
      </c>
      <c r="CA11" s="120"/>
      <c r="CB11" s="120"/>
      <c r="CC11" s="120" t="s">
        <v>94</v>
      </c>
      <c r="CD11" s="120"/>
      <c r="CE11" s="120"/>
      <c r="CF11" s="120" t="s">
        <v>95</v>
      </c>
      <c r="CG11" s="120"/>
      <c r="CH11" s="120"/>
      <c r="CI11" s="120" t="s">
        <v>96</v>
      </c>
      <c r="CJ11" s="120"/>
      <c r="CK11" s="120"/>
      <c r="CL11" s="120" t="s">
        <v>97</v>
      </c>
      <c r="CM11" s="120"/>
      <c r="CN11" s="120"/>
      <c r="CO11" s="120" t="s">
        <v>116</v>
      </c>
      <c r="CP11" s="120"/>
      <c r="CQ11" s="120"/>
      <c r="CR11" s="120" t="s">
        <v>98</v>
      </c>
      <c r="CS11" s="120"/>
      <c r="CT11" s="120"/>
      <c r="CU11" s="120" t="s">
        <v>99</v>
      </c>
      <c r="CV11" s="120"/>
      <c r="CW11" s="120"/>
      <c r="CX11" s="120" t="s">
        <v>100</v>
      </c>
      <c r="CY11" s="120"/>
      <c r="CZ11" s="120"/>
      <c r="DA11" s="120" t="s">
        <v>101</v>
      </c>
      <c r="DB11" s="120"/>
      <c r="DC11" s="120"/>
      <c r="DD11" s="120" t="s">
        <v>257</v>
      </c>
      <c r="DE11" s="120"/>
      <c r="DF11" s="120"/>
      <c r="DG11" s="120" t="s">
        <v>258</v>
      </c>
      <c r="DH11" s="120"/>
      <c r="DI11" s="120"/>
      <c r="DJ11" s="120" t="s">
        <v>259</v>
      </c>
      <c r="DK11" s="120"/>
      <c r="DL11" s="120"/>
      <c r="DM11" s="120" t="s">
        <v>260</v>
      </c>
      <c r="DN11" s="120"/>
      <c r="DO11" s="120"/>
      <c r="DP11" s="120" t="s">
        <v>261</v>
      </c>
      <c r="DQ11" s="120"/>
      <c r="DR11" s="120"/>
      <c r="DS11" s="120" t="s">
        <v>262</v>
      </c>
      <c r="DT11" s="120"/>
      <c r="DU11" s="120"/>
      <c r="DV11" s="120" t="s">
        <v>263</v>
      </c>
      <c r="DW11" s="120"/>
      <c r="DX11" s="120"/>
      <c r="DY11" s="120" t="s">
        <v>102</v>
      </c>
      <c r="DZ11" s="120"/>
      <c r="EA11" s="120"/>
      <c r="EB11" s="120" t="s">
        <v>103</v>
      </c>
      <c r="EC11" s="120"/>
      <c r="ED11" s="120"/>
      <c r="EE11" s="120" t="s">
        <v>104</v>
      </c>
      <c r="EF11" s="120"/>
      <c r="EG11" s="120"/>
      <c r="EH11" s="120" t="s">
        <v>117</v>
      </c>
      <c r="EI11" s="120"/>
      <c r="EJ11" s="120"/>
      <c r="EK11" s="120" t="s">
        <v>105</v>
      </c>
      <c r="EL11" s="120"/>
      <c r="EM11" s="120"/>
      <c r="EN11" s="120" t="s">
        <v>106</v>
      </c>
      <c r="EO11" s="120"/>
      <c r="EP11" s="120"/>
      <c r="EQ11" s="120" t="s">
        <v>107</v>
      </c>
      <c r="ER11" s="120"/>
      <c r="ES11" s="120"/>
      <c r="ET11" s="120" t="s">
        <v>108</v>
      </c>
      <c r="EU11" s="120"/>
      <c r="EV11" s="120"/>
      <c r="EW11" s="120" t="s">
        <v>109</v>
      </c>
      <c r="EX11" s="120"/>
      <c r="EY11" s="120"/>
      <c r="EZ11" s="120" t="s">
        <v>110</v>
      </c>
      <c r="FA11" s="120"/>
      <c r="FB11" s="120"/>
      <c r="FC11" s="120" t="s">
        <v>111</v>
      </c>
      <c r="FD11" s="120"/>
      <c r="FE11" s="120"/>
      <c r="FF11" s="120" t="s">
        <v>112</v>
      </c>
      <c r="FG11" s="120"/>
      <c r="FH11" s="120"/>
      <c r="FI11" s="120" t="s">
        <v>113</v>
      </c>
      <c r="FJ11" s="120"/>
      <c r="FK11" s="120"/>
      <c r="FL11" s="120" t="s">
        <v>118</v>
      </c>
      <c r="FM11" s="120"/>
      <c r="FN11" s="120"/>
      <c r="FO11" s="120" t="s">
        <v>119</v>
      </c>
      <c r="FP11" s="120"/>
      <c r="FQ11" s="120"/>
      <c r="FR11" s="120" t="s">
        <v>264</v>
      </c>
      <c r="FS11" s="120"/>
      <c r="FT11" s="120"/>
      <c r="FU11" s="120" t="s">
        <v>265</v>
      </c>
      <c r="FV11" s="120"/>
      <c r="FW11" s="120"/>
      <c r="FX11" s="120" t="s">
        <v>266</v>
      </c>
      <c r="FY11" s="120"/>
      <c r="FZ11" s="120"/>
      <c r="GA11" s="120" t="s">
        <v>267</v>
      </c>
      <c r="GB11" s="120"/>
      <c r="GC11" s="120"/>
      <c r="GD11" s="120" t="s">
        <v>268</v>
      </c>
      <c r="GE11" s="120"/>
      <c r="GF11" s="120"/>
      <c r="GG11" s="120" t="s">
        <v>269</v>
      </c>
      <c r="GH11" s="120"/>
      <c r="GI11" s="120"/>
      <c r="GJ11" s="120" t="s">
        <v>965</v>
      </c>
      <c r="GK11" s="120"/>
      <c r="GL11" s="120"/>
      <c r="GM11" s="120" t="s">
        <v>966</v>
      </c>
      <c r="GN11" s="120"/>
      <c r="GO11" s="120"/>
      <c r="GP11" s="120" t="s">
        <v>968</v>
      </c>
      <c r="GQ11" s="120"/>
      <c r="GR11" s="120"/>
      <c r="GS11" s="120" t="s">
        <v>972</v>
      </c>
      <c r="GT11" s="120"/>
      <c r="GU11" s="120"/>
      <c r="GV11" s="120" t="s">
        <v>978</v>
      </c>
      <c r="GW11" s="120"/>
      <c r="GX11" s="120"/>
      <c r="GY11" s="120" t="s">
        <v>979</v>
      </c>
      <c r="GZ11" s="120"/>
      <c r="HA11" s="120"/>
      <c r="HB11" s="120" t="s">
        <v>983</v>
      </c>
      <c r="HC11" s="120"/>
      <c r="HD11" s="120"/>
      <c r="HE11" s="120" t="s">
        <v>984</v>
      </c>
      <c r="HF11" s="120"/>
      <c r="HG11" s="120"/>
      <c r="HH11" s="120" t="s">
        <v>986</v>
      </c>
      <c r="HI11" s="120"/>
      <c r="HJ11" s="120"/>
      <c r="HK11" s="120" t="s">
        <v>990</v>
      </c>
      <c r="HL11" s="120"/>
      <c r="HM11" s="120"/>
      <c r="HN11" s="120" t="s">
        <v>992</v>
      </c>
      <c r="HO11" s="120"/>
      <c r="HP11" s="120"/>
      <c r="HQ11" s="120" t="s">
        <v>995</v>
      </c>
      <c r="HR11" s="120"/>
      <c r="HS11" s="120"/>
      <c r="HT11" s="120" t="s">
        <v>1000</v>
      </c>
      <c r="HU11" s="120"/>
      <c r="HV11" s="120"/>
      <c r="HW11" s="120" t="s">
        <v>1001</v>
      </c>
      <c r="HX11" s="120"/>
      <c r="HY11" s="120"/>
      <c r="HZ11" s="120" t="s">
        <v>270</v>
      </c>
      <c r="IA11" s="120"/>
      <c r="IB11" s="120"/>
      <c r="IC11" s="120" t="s">
        <v>271</v>
      </c>
      <c r="ID11" s="120"/>
      <c r="IE11" s="120"/>
      <c r="IF11" s="120" t="s">
        <v>272</v>
      </c>
      <c r="IG11" s="120"/>
      <c r="IH11" s="120"/>
      <c r="II11" s="120" t="s">
        <v>273</v>
      </c>
      <c r="IJ11" s="120"/>
      <c r="IK11" s="120"/>
      <c r="IL11" s="120" t="s">
        <v>274</v>
      </c>
      <c r="IM11" s="120"/>
      <c r="IN11" s="120"/>
      <c r="IO11" s="120" t="s">
        <v>275</v>
      </c>
      <c r="IP11" s="120"/>
      <c r="IQ11" s="120"/>
      <c r="IR11" s="124" t="s">
        <v>276</v>
      </c>
      <c r="IS11" s="125"/>
      <c r="IT11" s="126"/>
      <c r="IU11" s="63"/>
      <c r="IV11" s="63"/>
      <c r="IW11" s="63"/>
      <c r="IX11" s="63"/>
    </row>
    <row r="12" spans="1:283" ht="91.5" customHeight="1" x14ac:dyDescent="0.25">
      <c r="A12" s="146"/>
      <c r="B12" s="146"/>
      <c r="C12" s="142" t="s">
        <v>857</v>
      </c>
      <c r="D12" s="142"/>
      <c r="E12" s="142"/>
      <c r="F12" s="144" t="s">
        <v>860</v>
      </c>
      <c r="G12" s="144"/>
      <c r="H12" s="144"/>
      <c r="I12" s="144" t="s">
        <v>861</v>
      </c>
      <c r="J12" s="144"/>
      <c r="K12" s="144"/>
      <c r="L12" s="144" t="s">
        <v>865</v>
      </c>
      <c r="M12" s="144"/>
      <c r="N12" s="144"/>
      <c r="O12" s="144" t="s">
        <v>866</v>
      </c>
      <c r="P12" s="144"/>
      <c r="Q12" s="144"/>
      <c r="R12" s="144" t="s">
        <v>867</v>
      </c>
      <c r="S12" s="144"/>
      <c r="T12" s="144"/>
      <c r="U12" s="144" t="s">
        <v>410</v>
      </c>
      <c r="V12" s="144"/>
      <c r="W12" s="144"/>
      <c r="X12" s="144" t="s">
        <v>1018</v>
      </c>
      <c r="Y12" s="144"/>
      <c r="Z12" s="144"/>
      <c r="AA12" s="142" t="s">
        <v>413</v>
      </c>
      <c r="AB12" s="142"/>
      <c r="AC12" s="142"/>
      <c r="AD12" s="142" t="s">
        <v>873</v>
      </c>
      <c r="AE12" s="142"/>
      <c r="AF12" s="142"/>
      <c r="AG12" s="144" t="s">
        <v>874</v>
      </c>
      <c r="AH12" s="144"/>
      <c r="AI12" s="144"/>
      <c r="AJ12" s="144" t="s">
        <v>878</v>
      </c>
      <c r="AK12" s="144"/>
      <c r="AL12" s="144"/>
      <c r="AM12" s="142" t="s">
        <v>880</v>
      </c>
      <c r="AN12" s="142"/>
      <c r="AO12" s="142"/>
      <c r="AP12" s="144" t="s">
        <v>420</v>
      </c>
      <c r="AQ12" s="144"/>
      <c r="AR12" s="144"/>
      <c r="AS12" s="142" t="s">
        <v>882</v>
      </c>
      <c r="AT12" s="142"/>
      <c r="AU12" s="142"/>
      <c r="AV12" s="144" t="s">
        <v>883</v>
      </c>
      <c r="AW12" s="144"/>
      <c r="AX12" s="144"/>
      <c r="AY12" s="144" t="s">
        <v>426</v>
      </c>
      <c r="AZ12" s="144"/>
      <c r="BA12" s="144"/>
      <c r="BB12" s="144" t="s">
        <v>884</v>
      </c>
      <c r="BC12" s="144"/>
      <c r="BD12" s="144"/>
      <c r="BE12" s="144" t="s">
        <v>885</v>
      </c>
      <c r="BF12" s="144"/>
      <c r="BG12" s="144"/>
      <c r="BH12" s="144" t="s">
        <v>886</v>
      </c>
      <c r="BI12" s="144"/>
      <c r="BJ12" s="144"/>
      <c r="BK12" s="144" t="s">
        <v>892</v>
      </c>
      <c r="BL12" s="144"/>
      <c r="BM12" s="144"/>
      <c r="BN12" s="144" t="s">
        <v>888</v>
      </c>
      <c r="BO12" s="144"/>
      <c r="BP12" s="144"/>
      <c r="BQ12" s="144" t="s">
        <v>889</v>
      </c>
      <c r="BR12" s="144"/>
      <c r="BS12" s="144"/>
      <c r="BT12" s="144" t="s">
        <v>441</v>
      </c>
      <c r="BU12" s="144"/>
      <c r="BV12" s="144"/>
      <c r="BW12" s="144" t="s">
        <v>897</v>
      </c>
      <c r="BX12" s="144"/>
      <c r="BY12" s="144"/>
      <c r="BZ12" s="144" t="s">
        <v>444</v>
      </c>
      <c r="CA12" s="144"/>
      <c r="CB12" s="144"/>
      <c r="CC12" s="144" t="s">
        <v>447</v>
      </c>
      <c r="CD12" s="144"/>
      <c r="CE12" s="144"/>
      <c r="CF12" s="144" t="s">
        <v>900</v>
      </c>
      <c r="CG12" s="144"/>
      <c r="CH12" s="144"/>
      <c r="CI12" s="144" t="s">
        <v>904</v>
      </c>
      <c r="CJ12" s="144"/>
      <c r="CK12" s="144"/>
      <c r="CL12" s="144" t="s">
        <v>905</v>
      </c>
      <c r="CM12" s="144"/>
      <c r="CN12" s="144"/>
      <c r="CO12" s="144" t="s">
        <v>906</v>
      </c>
      <c r="CP12" s="144"/>
      <c r="CQ12" s="144"/>
      <c r="CR12" s="144" t="s">
        <v>907</v>
      </c>
      <c r="CS12" s="144"/>
      <c r="CT12" s="144"/>
      <c r="CU12" s="144" t="s">
        <v>908</v>
      </c>
      <c r="CV12" s="144"/>
      <c r="CW12" s="144"/>
      <c r="CX12" s="144" t="s">
        <v>909</v>
      </c>
      <c r="CY12" s="144"/>
      <c r="CZ12" s="144"/>
      <c r="DA12" s="144" t="s">
        <v>457</v>
      </c>
      <c r="DB12" s="144"/>
      <c r="DC12" s="144"/>
      <c r="DD12" s="144" t="s">
        <v>914</v>
      </c>
      <c r="DE12" s="144"/>
      <c r="DF12" s="144"/>
      <c r="DG12" s="144" t="s">
        <v>915</v>
      </c>
      <c r="DH12" s="144"/>
      <c r="DI12" s="144"/>
      <c r="DJ12" s="144" t="s">
        <v>919</v>
      </c>
      <c r="DK12" s="144"/>
      <c r="DL12" s="144"/>
      <c r="DM12" s="144" t="s">
        <v>470</v>
      </c>
      <c r="DN12" s="144"/>
      <c r="DO12" s="144"/>
      <c r="DP12" s="144" t="s">
        <v>473</v>
      </c>
      <c r="DQ12" s="144"/>
      <c r="DR12" s="144"/>
      <c r="DS12" s="144" t="s">
        <v>921</v>
      </c>
      <c r="DT12" s="144"/>
      <c r="DU12" s="144"/>
      <c r="DV12" s="144" t="s">
        <v>447</v>
      </c>
      <c r="DW12" s="144"/>
      <c r="DX12" s="144"/>
      <c r="DY12" s="144" t="s">
        <v>926</v>
      </c>
      <c r="DZ12" s="144"/>
      <c r="EA12" s="144"/>
      <c r="EB12" s="144" t="s">
        <v>927</v>
      </c>
      <c r="EC12" s="144"/>
      <c r="ED12" s="144"/>
      <c r="EE12" s="144" t="s">
        <v>482</v>
      </c>
      <c r="EF12" s="144"/>
      <c r="EG12" s="144"/>
      <c r="EH12" s="144" t="s">
        <v>930</v>
      </c>
      <c r="EI12" s="144"/>
      <c r="EJ12" s="144"/>
      <c r="EK12" s="144" t="s">
        <v>486</v>
      </c>
      <c r="EL12" s="144"/>
      <c r="EM12" s="144"/>
      <c r="EN12" s="144" t="s">
        <v>487</v>
      </c>
      <c r="EO12" s="144"/>
      <c r="EP12" s="144"/>
      <c r="EQ12" s="144" t="s">
        <v>933</v>
      </c>
      <c r="ER12" s="144"/>
      <c r="ES12" s="144"/>
      <c r="ET12" s="144" t="s">
        <v>934</v>
      </c>
      <c r="EU12" s="144"/>
      <c r="EV12" s="144"/>
      <c r="EW12" s="144" t="s">
        <v>935</v>
      </c>
      <c r="EX12" s="144"/>
      <c r="EY12" s="144"/>
      <c r="EZ12" s="144" t="s">
        <v>936</v>
      </c>
      <c r="FA12" s="144"/>
      <c r="FB12" s="144"/>
      <c r="FC12" s="144" t="s">
        <v>938</v>
      </c>
      <c r="FD12" s="144"/>
      <c r="FE12" s="144"/>
      <c r="FF12" s="144" t="s">
        <v>945</v>
      </c>
      <c r="FG12" s="144"/>
      <c r="FH12" s="144"/>
      <c r="FI12" s="144" t="s">
        <v>942</v>
      </c>
      <c r="FJ12" s="144"/>
      <c r="FK12" s="144"/>
      <c r="FL12" s="144" t="s">
        <v>943</v>
      </c>
      <c r="FM12" s="144"/>
      <c r="FN12" s="144"/>
      <c r="FO12" s="100" t="s">
        <v>505</v>
      </c>
      <c r="FP12" s="100"/>
      <c r="FQ12" s="100"/>
      <c r="FR12" s="144" t="s">
        <v>950</v>
      </c>
      <c r="FS12" s="144"/>
      <c r="FT12" s="144"/>
      <c r="FU12" s="144" t="s">
        <v>952</v>
      </c>
      <c r="FV12" s="144"/>
      <c r="FW12" s="144"/>
      <c r="FX12" s="144" t="s">
        <v>510</v>
      </c>
      <c r="FY12" s="144"/>
      <c r="FZ12" s="144"/>
      <c r="GA12" s="144" t="s">
        <v>954</v>
      </c>
      <c r="GB12" s="144"/>
      <c r="GC12" s="144"/>
      <c r="GD12" s="144" t="s">
        <v>956</v>
      </c>
      <c r="GE12" s="144"/>
      <c r="GF12" s="144"/>
      <c r="GG12" s="144" t="s">
        <v>960</v>
      </c>
      <c r="GH12" s="144"/>
      <c r="GI12" s="144"/>
      <c r="GJ12" s="142" t="s">
        <v>961</v>
      </c>
      <c r="GK12" s="142"/>
      <c r="GL12" s="142"/>
      <c r="GM12" s="144" t="s">
        <v>518</v>
      </c>
      <c r="GN12" s="144"/>
      <c r="GO12" s="144"/>
      <c r="GP12" s="144" t="s">
        <v>967</v>
      </c>
      <c r="GQ12" s="144"/>
      <c r="GR12" s="144"/>
      <c r="GS12" s="144" t="s">
        <v>973</v>
      </c>
      <c r="GT12" s="144"/>
      <c r="GU12" s="144"/>
      <c r="GV12" s="144" t="s">
        <v>974</v>
      </c>
      <c r="GW12" s="144"/>
      <c r="GX12" s="144"/>
      <c r="GY12" s="144" t="s">
        <v>523</v>
      </c>
      <c r="GZ12" s="144"/>
      <c r="HA12" s="144"/>
      <c r="HB12" s="144" t="s">
        <v>524</v>
      </c>
      <c r="HC12" s="144"/>
      <c r="HD12" s="144"/>
      <c r="HE12" s="144" t="s">
        <v>527</v>
      </c>
      <c r="HF12" s="144"/>
      <c r="HG12" s="144"/>
      <c r="HH12" s="144" t="s">
        <v>985</v>
      </c>
      <c r="HI12" s="144"/>
      <c r="HJ12" s="144"/>
      <c r="HK12" s="144" t="s">
        <v>991</v>
      </c>
      <c r="HL12" s="144"/>
      <c r="HM12" s="144"/>
      <c r="HN12" s="144" t="s">
        <v>993</v>
      </c>
      <c r="HO12" s="144"/>
      <c r="HP12" s="144"/>
      <c r="HQ12" s="144" t="s">
        <v>996</v>
      </c>
      <c r="HR12" s="144"/>
      <c r="HS12" s="144"/>
      <c r="HT12" s="144" t="s">
        <v>536</v>
      </c>
      <c r="HU12" s="144"/>
      <c r="HV12" s="144"/>
      <c r="HW12" s="144" t="s">
        <v>398</v>
      </c>
      <c r="HX12" s="144"/>
      <c r="HY12" s="144"/>
      <c r="HZ12" s="144" t="s">
        <v>1002</v>
      </c>
      <c r="IA12" s="144"/>
      <c r="IB12" s="144"/>
      <c r="IC12" s="144" t="s">
        <v>1005</v>
      </c>
      <c r="ID12" s="144"/>
      <c r="IE12" s="144"/>
      <c r="IF12" s="144" t="s">
        <v>542</v>
      </c>
      <c r="IG12" s="144"/>
      <c r="IH12" s="144"/>
      <c r="II12" s="144" t="s">
        <v>1009</v>
      </c>
      <c r="IJ12" s="144"/>
      <c r="IK12" s="144"/>
      <c r="IL12" s="144" t="s">
        <v>1010</v>
      </c>
      <c r="IM12" s="144"/>
      <c r="IN12" s="144"/>
      <c r="IO12" s="144" t="s">
        <v>1014</v>
      </c>
      <c r="IP12" s="144"/>
      <c r="IQ12" s="144"/>
      <c r="IR12" s="144" t="s">
        <v>546</v>
      </c>
      <c r="IS12" s="144"/>
      <c r="IT12" s="144"/>
      <c r="IU12" s="65"/>
      <c r="IV12" s="65"/>
      <c r="IW12" s="65"/>
      <c r="IX12" s="65"/>
    </row>
    <row r="13" spans="1:283" ht="131.25" customHeight="1" x14ac:dyDescent="0.25">
      <c r="A13" s="147"/>
      <c r="B13" s="147"/>
      <c r="C13" s="25" t="s">
        <v>572</v>
      </c>
      <c r="D13" s="25" t="s">
        <v>858</v>
      </c>
      <c r="E13" s="25" t="s">
        <v>859</v>
      </c>
      <c r="F13" s="25" t="s">
        <v>403</v>
      </c>
      <c r="G13" s="25" t="s">
        <v>404</v>
      </c>
      <c r="H13" s="25" t="s">
        <v>405</v>
      </c>
      <c r="I13" s="25" t="s">
        <v>862</v>
      </c>
      <c r="J13" s="25" t="s">
        <v>863</v>
      </c>
      <c r="K13" s="25" t="s">
        <v>864</v>
      </c>
      <c r="L13" s="25" t="s">
        <v>138</v>
      </c>
      <c r="M13" s="25" t="s">
        <v>406</v>
      </c>
      <c r="N13" s="25" t="s">
        <v>407</v>
      </c>
      <c r="O13" s="25" t="s">
        <v>317</v>
      </c>
      <c r="P13" s="25" t="s">
        <v>408</v>
      </c>
      <c r="Q13" s="25" t="s">
        <v>409</v>
      </c>
      <c r="R13" s="25" t="s">
        <v>124</v>
      </c>
      <c r="S13" s="25" t="s">
        <v>184</v>
      </c>
      <c r="T13" s="25" t="s">
        <v>137</v>
      </c>
      <c r="U13" s="25" t="s">
        <v>410</v>
      </c>
      <c r="V13" s="25" t="s">
        <v>411</v>
      </c>
      <c r="W13" s="25" t="s">
        <v>868</v>
      </c>
      <c r="X13" s="51" t="s">
        <v>131</v>
      </c>
      <c r="Y13" s="51" t="s">
        <v>412</v>
      </c>
      <c r="Z13" s="51" t="s">
        <v>280</v>
      </c>
      <c r="AA13" s="51" t="s">
        <v>869</v>
      </c>
      <c r="AB13" s="51" t="s">
        <v>870</v>
      </c>
      <c r="AC13" s="51" t="s">
        <v>871</v>
      </c>
      <c r="AD13" s="51" t="s">
        <v>135</v>
      </c>
      <c r="AE13" s="51" t="s">
        <v>328</v>
      </c>
      <c r="AF13" s="51" t="s">
        <v>130</v>
      </c>
      <c r="AG13" s="51" t="s">
        <v>875</v>
      </c>
      <c r="AH13" s="51" t="s">
        <v>876</v>
      </c>
      <c r="AI13" s="51" t="s">
        <v>877</v>
      </c>
      <c r="AJ13" s="51" t="s">
        <v>418</v>
      </c>
      <c r="AK13" s="51" t="s">
        <v>879</v>
      </c>
      <c r="AL13" s="51" t="s">
        <v>419</v>
      </c>
      <c r="AM13" s="51" t="s">
        <v>415</v>
      </c>
      <c r="AN13" s="51" t="s">
        <v>416</v>
      </c>
      <c r="AO13" s="51" t="s">
        <v>417</v>
      </c>
      <c r="AP13" s="51" t="s">
        <v>420</v>
      </c>
      <c r="AQ13" s="51" t="s">
        <v>421</v>
      </c>
      <c r="AR13" s="51" t="s">
        <v>422</v>
      </c>
      <c r="AS13" s="51" t="s">
        <v>133</v>
      </c>
      <c r="AT13" s="51" t="s">
        <v>279</v>
      </c>
      <c r="AU13" s="51" t="s">
        <v>134</v>
      </c>
      <c r="AV13" s="51" t="s">
        <v>423</v>
      </c>
      <c r="AW13" s="51" t="s">
        <v>424</v>
      </c>
      <c r="AX13" s="51" t="s">
        <v>425</v>
      </c>
      <c r="AY13" s="51" t="s">
        <v>427</v>
      </c>
      <c r="AZ13" s="51" t="s">
        <v>428</v>
      </c>
      <c r="BA13" s="51" t="s">
        <v>429</v>
      </c>
      <c r="BB13" s="51" t="s">
        <v>430</v>
      </c>
      <c r="BC13" s="51" t="s">
        <v>431</v>
      </c>
      <c r="BD13" s="51" t="s">
        <v>432</v>
      </c>
      <c r="BE13" s="51" t="s">
        <v>1024</v>
      </c>
      <c r="BF13" s="51" t="s">
        <v>433</v>
      </c>
      <c r="BG13" s="51" t="s">
        <v>434</v>
      </c>
      <c r="BH13" s="51" t="s">
        <v>435</v>
      </c>
      <c r="BI13" s="51" t="s">
        <v>436</v>
      </c>
      <c r="BJ13" s="51" t="s">
        <v>437</v>
      </c>
      <c r="BK13" s="51" t="s">
        <v>893</v>
      </c>
      <c r="BL13" s="51" t="s">
        <v>894</v>
      </c>
      <c r="BM13" s="51" t="s">
        <v>895</v>
      </c>
      <c r="BN13" s="51" t="s">
        <v>438</v>
      </c>
      <c r="BO13" s="51" t="s">
        <v>439</v>
      </c>
      <c r="BP13" s="51" t="s">
        <v>440</v>
      </c>
      <c r="BQ13" s="25" t="s">
        <v>889</v>
      </c>
      <c r="BR13" s="25" t="s">
        <v>890</v>
      </c>
      <c r="BS13" s="25" t="s">
        <v>891</v>
      </c>
      <c r="BT13" s="51" t="s">
        <v>442</v>
      </c>
      <c r="BU13" s="51" t="s">
        <v>896</v>
      </c>
      <c r="BV13" s="51" t="s">
        <v>443</v>
      </c>
      <c r="BW13" s="51" t="s">
        <v>353</v>
      </c>
      <c r="BX13" s="51" t="s">
        <v>898</v>
      </c>
      <c r="BY13" s="51" t="s">
        <v>355</v>
      </c>
      <c r="BZ13" s="51" t="s">
        <v>445</v>
      </c>
      <c r="CA13" s="51" t="s">
        <v>446</v>
      </c>
      <c r="CB13" s="51" t="s">
        <v>899</v>
      </c>
      <c r="CC13" s="51" t="s">
        <v>447</v>
      </c>
      <c r="CD13" s="51" t="s">
        <v>448</v>
      </c>
      <c r="CE13" s="51" t="s">
        <v>449</v>
      </c>
      <c r="CF13" s="25" t="s">
        <v>901</v>
      </c>
      <c r="CG13" s="25" t="s">
        <v>902</v>
      </c>
      <c r="CH13" s="25" t="s">
        <v>903</v>
      </c>
      <c r="CI13" s="51" t="s">
        <v>126</v>
      </c>
      <c r="CJ13" s="51" t="s">
        <v>450</v>
      </c>
      <c r="CK13" s="51" t="s">
        <v>451</v>
      </c>
      <c r="CL13" s="51" t="s">
        <v>1025</v>
      </c>
      <c r="CM13" s="51" t="s">
        <v>462</v>
      </c>
      <c r="CN13" s="51" t="s">
        <v>463</v>
      </c>
      <c r="CO13" s="51" t="s">
        <v>285</v>
      </c>
      <c r="CP13" s="51" t="s">
        <v>452</v>
      </c>
      <c r="CQ13" s="51" t="s">
        <v>453</v>
      </c>
      <c r="CR13" s="51" t="s">
        <v>454</v>
      </c>
      <c r="CS13" s="51" t="s">
        <v>455</v>
      </c>
      <c r="CT13" s="51" t="s">
        <v>456</v>
      </c>
      <c r="CU13" s="51" t="s">
        <v>414</v>
      </c>
      <c r="CV13" s="51" t="s">
        <v>458</v>
      </c>
      <c r="CW13" s="51" t="s">
        <v>459</v>
      </c>
      <c r="CX13" s="51" t="s">
        <v>460</v>
      </c>
      <c r="CY13" s="51" t="s">
        <v>461</v>
      </c>
      <c r="CZ13" s="51" t="s">
        <v>910</v>
      </c>
      <c r="DA13" s="25" t="s">
        <v>911</v>
      </c>
      <c r="DB13" s="25" t="s">
        <v>912</v>
      </c>
      <c r="DC13" s="25" t="s">
        <v>913</v>
      </c>
      <c r="DD13" s="51" t="s">
        <v>464</v>
      </c>
      <c r="DE13" s="51" t="s">
        <v>465</v>
      </c>
      <c r="DF13" s="51" t="s">
        <v>466</v>
      </c>
      <c r="DG13" s="51" t="s">
        <v>916</v>
      </c>
      <c r="DH13" s="51" t="s">
        <v>917</v>
      </c>
      <c r="DI13" s="51" t="s">
        <v>918</v>
      </c>
      <c r="DJ13" s="51" t="s">
        <v>467</v>
      </c>
      <c r="DK13" s="51" t="s">
        <v>468</v>
      </c>
      <c r="DL13" s="51" t="s">
        <v>469</v>
      </c>
      <c r="DM13" s="51" t="s">
        <v>470</v>
      </c>
      <c r="DN13" s="51" t="s">
        <v>471</v>
      </c>
      <c r="DO13" s="51" t="s">
        <v>472</v>
      </c>
      <c r="DP13" s="51" t="s">
        <v>473</v>
      </c>
      <c r="DQ13" s="51" t="s">
        <v>474</v>
      </c>
      <c r="DR13" s="51" t="s">
        <v>920</v>
      </c>
      <c r="DS13" s="51" t="s">
        <v>922</v>
      </c>
      <c r="DT13" s="51" t="s">
        <v>923</v>
      </c>
      <c r="DU13" s="51" t="s">
        <v>924</v>
      </c>
      <c r="DV13" s="51" t="s">
        <v>447</v>
      </c>
      <c r="DW13" s="51" t="s">
        <v>925</v>
      </c>
      <c r="DX13" s="51" t="s">
        <v>475</v>
      </c>
      <c r="DY13" s="51" t="s">
        <v>476</v>
      </c>
      <c r="DZ13" s="51" t="s">
        <v>477</v>
      </c>
      <c r="EA13" s="51" t="s">
        <v>478</v>
      </c>
      <c r="EB13" s="51" t="s">
        <v>479</v>
      </c>
      <c r="EC13" s="51" t="s">
        <v>480</v>
      </c>
      <c r="ED13" s="51" t="s">
        <v>481</v>
      </c>
      <c r="EE13" s="51" t="s">
        <v>1026</v>
      </c>
      <c r="EF13" s="51" t="s">
        <v>928</v>
      </c>
      <c r="EG13" s="51" t="s">
        <v>929</v>
      </c>
      <c r="EH13" s="51" t="s">
        <v>483</v>
      </c>
      <c r="EI13" s="51" t="s">
        <v>484</v>
      </c>
      <c r="EJ13" s="51" t="s">
        <v>485</v>
      </c>
      <c r="EK13" s="51" t="s">
        <v>486</v>
      </c>
      <c r="EL13" s="51" t="s">
        <v>931</v>
      </c>
      <c r="EM13" s="51" t="s">
        <v>932</v>
      </c>
      <c r="EN13" s="51" t="s">
        <v>488</v>
      </c>
      <c r="EO13" s="51" t="s">
        <v>489</v>
      </c>
      <c r="EP13" s="51" t="s">
        <v>490</v>
      </c>
      <c r="EQ13" s="51" t="s">
        <v>491</v>
      </c>
      <c r="ER13" s="51" t="s">
        <v>492</v>
      </c>
      <c r="ES13" s="51" t="s">
        <v>493</v>
      </c>
      <c r="ET13" s="51" t="s">
        <v>494</v>
      </c>
      <c r="EU13" s="51" t="s">
        <v>495</v>
      </c>
      <c r="EV13" s="51" t="s">
        <v>496</v>
      </c>
      <c r="EW13" s="51" t="s">
        <v>1027</v>
      </c>
      <c r="EX13" s="51" t="s">
        <v>497</v>
      </c>
      <c r="EY13" s="51" t="s">
        <v>498</v>
      </c>
      <c r="EZ13" s="51" t="s">
        <v>499</v>
      </c>
      <c r="FA13" s="51" t="s">
        <v>500</v>
      </c>
      <c r="FB13" s="51" t="s">
        <v>937</v>
      </c>
      <c r="FC13" s="51" t="s">
        <v>939</v>
      </c>
      <c r="FD13" s="51" t="s">
        <v>940</v>
      </c>
      <c r="FE13" s="51" t="s">
        <v>941</v>
      </c>
      <c r="FF13" s="25" t="s">
        <v>501</v>
      </c>
      <c r="FG13" s="52" t="s">
        <v>946</v>
      </c>
      <c r="FH13" s="51" t="s">
        <v>502</v>
      </c>
      <c r="FI13" s="51" t="s">
        <v>124</v>
      </c>
      <c r="FJ13" s="51" t="s">
        <v>184</v>
      </c>
      <c r="FK13" s="51" t="s">
        <v>137</v>
      </c>
      <c r="FL13" s="51" t="s">
        <v>503</v>
      </c>
      <c r="FM13" s="51" t="s">
        <v>504</v>
      </c>
      <c r="FN13" s="51" t="s">
        <v>944</v>
      </c>
      <c r="FO13" s="51" t="s">
        <v>947</v>
      </c>
      <c r="FP13" s="51" t="s">
        <v>948</v>
      </c>
      <c r="FQ13" s="51" t="s">
        <v>949</v>
      </c>
      <c r="FR13" s="51" t="s">
        <v>506</v>
      </c>
      <c r="FS13" s="51" t="s">
        <v>507</v>
      </c>
      <c r="FT13" s="51" t="s">
        <v>951</v>
      </c>
      <c r="FU13" s="51" t="s">
        <v>508</v>
      </c>
      <c r="FV13" s="51" t="s">
        <v>509</v>
      </c>
      <c r="FW13" s="51" t="s">
        <v>953</v>
      </c>
      <c r="FX13" s="51" t="s">
        <v>1021</v>
      </c>
      <c r="FY13" s="51" t="s">
        <v>511</v>
      </c>
      <c r="FZ13" s="51" t="s">
        <v>512</v>
      </c>
      <c r="GA13" s="51" t="s">
        <v>513</v>
      </c>
      <c r="GB13" s="51" t="s">
        <v>514</v>
      </c>
      <c r="GC13" s="51" t="s">
        <v>955</v>
      </c>
      <c r="GD13" s="25" t="s">
        <v>957</v>
      </c>
      <c r="GE13" s="25" t="s">
        <v>958</v>
      </c>
      <c r="GF13" s="25" t="s">
        <v>959</v>
      </c>
      <c r="GG13" s="51" t="s">
        <v>515</v>
      </c>
      <c r="GH13" s="51" t="s">
        <v>516</v>
      </c>
      <c r="GI13" s="51" t="s">
        <v>517</v>
      </c>
      <c r="GJ13" s="51" t="s">
        <v>962</v>
      </c>
      <c r="GK13" s="51" t="s">
        <v>963</v>
      </c>
      <c r="GL13" s="51" t="s">
        <v>964</v>
      </c>
      <c r="GM13" s="51" t="s">
        <v>518</v>
      </c>
      <c r="GN13" s="51" t="s">
        <v>519</v>
      </c>
      <c r="GO13" s="51" t="s">
        <v>520</v>
      </c>
      <c r="GP13" s="51" t="s">
        <v>969</v>
      </c>
      <c r="GQ13" s="51" t="s">
        <v>970</v>
      </c>
      <c r="GR13" s="51" t="s">
        <v>971</v>
      </c>
      <c r="GS13" s="51" t="s">
        <v>1028</v>
      </c>
      <c r="GT13" s="51" t="s">
        <v>521</v>
      </c>
      <c r="GU13" s="51" t="s">
        <v>522</v>
      </c>
      <c r="GV13" s="52" t="s">
        <v>975</v>
      </c>
      <c r="GW13" s="52" t="s">
        <v>976</v>
      </c>
      <c r="GX13" s="52" t="s">
        <v>977</v>
      </c>
      <c r="GY13" s="51" t="s">
        <v>980</v>
      </c>
      <c r="GZ13" s="51" t="s">
        <v>981</v>
      </c>
      <c r="HA13" s="51" t="s">
        <v>982</v>
      </c>
      <c r="HB13" s="51" t="s">
        <v>524</v>
      </c>
      <c r="HC13" s="51" t="s">
        <v>525</v>
      </c>
      <c r="HD13" s="51" t="s">
        <v>526</v>
      </c>
      <c r="HE13" s="51" t="s">
        <v>528</v>
      </c>
      <c r="HF13" s="51" t="s">
        <v>529</v>
      </c>
      <c r="HG13" s="51" t="s">
        <v>530</v>
      </c>
      <c r="HH13" s="52" t="s">
        <v>987</v>
      </c>
      <c r="HI13" s="52" t="s">
        <v>988</v>
      </c>
      <c r="HJ13" s="52" t="s">
        <v>989</v>
      </c>
      <c r="HK13" s="51" t="s">
        <v>531</v>
      </c>
      <c r="HL13" s="51" t="s">
        <v>532</v>
      </c>
      <c r="HM13" s="51" t="s">
        <v>533</v>
      </c>
      <c r="HN13" s="51" t="s">
        <v>534</v>
      </c>
      <c r="HO13" s="51" t="s">
        <v>994</v>
      </c>
      <c r="HP13" s="51" t="s">
        <v>535</v>
      </c>
      <c r="HQ13" s="51" t="s">
        <v>537</v>
      </c>
      <c r="HR13" s="51" t="s">
        <v>538</v>
      </c>
      <c r="HS13" s="51" t="s">
        <v>539</v>
      </c>
      <c r="HT13" s="25" t="s">
        <v>997</v>
      </c>
      <c r="HU13" s="25" t="s">
        <v>998</v>
      </c>
      <c r="HV13" s="25" t="s">
        <v>999</v>
      </c>
      <c r="HW13" s="51" t="s">
        <v>398</v>
      </c>
      <c r="HX13" s="51" t="s">
        <v>540</v>
      </c>
      <c r="HY13" s="51" t="s">
        <v>541</v>
      </c>
      <c r="HZ13" s="51" t="s">
        <v>1002</v>
      </c>
      <c r="IA13" s="51" t="s">
        <v>1003</v>
      </c>
      <c r="IB13" s="51" t="s">
        <v>1004</v>
      </c>
      <c r="IC13" s="51" t="s">
        <v>1006</v>
      </c>
      <c r="ID13" s="51" t="s">
        <v>1007</v>
      </c>
      <c r="IE13" s="51" t="s">
        <v>1008</v>
      </c>
      <c r="IF13" s="51" t="s">
        <v>542</v>
      </c>
      <c r="IG13" s="51" t="s">
        <v>543</v>
      </c>
      <c r="IH13" s="51" t="s">
        <v>544</v>
      </c>
      <c r="II13" s="52" t="s">
        <v>136</v>
      </c>
      <c r="IJ13" s="52" t="s">
        <v>545</v>
      </c>
      <c r="IK13" s="52" t="s">
        <v>140</v>
      </c>
      <c r="IL13" s="51" t="s">
        <v>1011</v>
      </c>
      <c r="IM13" s="51" t="s">
        <v>1012</v>
      </c>
      <c r="IN13" s="51" t="s">
        <v>1013</v>
      </c>
      <c r="IO13" s="51" t="s">
        <v>1015</v>
      </c>
      <c r="IP13" s="51" t="s">
        <v>1016</v>
      </c>
      <c r="IQ13" s="51" t="s">
        <v>1017</v>
      </c>
      <c r="IR13" s="51" t="s">
        <v>547</v>
      </c>
      <c r="IS13" s="51" t="s">
        <v>548</v>
      </c>
      <c r="IT13" s="51" t="s">
        <v>549</v>
      </c>
      <c r="IU13" s="65"/>
      <c r="IV13" s="65"/>
      <c r="IW13" s="65"/>
      <c r="IX13" s="65"/>
    </row>
    <row r="14" spans="1:283" ht="15.75" x14ac:dyDescent="0.25">
      <c r="A14" s="23">
        <v>1</v>
      </c>
      <c r="B14" s="11" t="s">
        <v>1105</v>
      </c>
      <c r="C14" s="5">
        <v>1</v>
      </c>
      <c r="D14" s="5"/>
      <c r="E14" s="5"/>
      <c r="F14" s="11">
        <v>1</v>
      </c>
      <c r="G14" s="11"/>
      <c r="H14" s="11"/>
      <c r="I14" s="11">
        <v>1</v>
      </c>
      <c r="J14" s="11"/>
      <c r="K14" s="11"/>
      <c r="L14" s="11">
        <v>1</v>
      </c>
      <c r="M14" s="11"/>
      <c r="N14" s="11"/>
      <c r="O14" s="11">
        <v>1</v>
      </c>
      <c r="P14" s="11"/>
      <c r="Q14" s="11"/>
      <c r="R14" s="11">
        <v>1</v>
      </c>
      <c r="S14" s="11"/>
      <c r="T14" s="11"/>
      <c r="U14" s="11">
        <v>1</v>
      </c>
      <c r="V14" s="11"/>
      <c r="W14" s="11"/>
      <c r="X14" s="11">
        <v>1</v>
      </c>
      <c r="Y14" s="11"/>
      <c r="Z14" s="11"/>
      <c r="AA14" s="11">
        <v>1</v>
      </c>
      <c r="AB14" s="11"/>
      <c r="AC14" s="11"/>
      <c r="AD14" s="11">
        <v>1</v>
      </c>
      <c r="AE14" s="11"/>
      <c r="AF14" s="11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20"/>
      <c r="BQ14" s="15">
        <v>1</v>
      </c>
      <c r="BR14" s="15"/>
      <c r="BS14" s="15"/>
      <c r="BT14" s="15">
        <v>1</v>
      </c>
      <c r="BU14" s="15"/>
      <c r="BV14" s="15"/>
      <c r="BW14" s="11">
        <v>1</v>
      </c>
      <c r="BX14" s="11"/>
      <c r="BY14" s="11"/>
      <c r="BZ14" s="19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9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21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  <c r="GS14" s="15">
        <v>1</v>
      </c>
      <c r="GT14" s="15"/>
      <c r="GU14" s="15"/>
      <c r="GV14" s="15">
        <v>1</v>
      </c>
      <c r="GW14" s="15"/>
      <c r="GX14" s="15"/>
      <c r="GY14" s="15">
        <v>1</v>
      </c>
      <c r="GZ14" s="15"/>
      <c r="HA14" s="15"/>
      <c r="HB14" s="15">
        <v>1</v>
      </c>
      <c r="HC14" s="15"/>
      <c r="HD14" s="15"/>
      <c r="HE14" s="15">
        <v>1</v>
      </c>
      <c r="HF14" s="15"/>
      <c r="HG14" s="15"/>
      <c r="HH14" s="15">
        <v>1</v>
      </c>
      <c r="HI14" s="15"/>
      <c r="HJ14" s="15"/>
      <c r="HK14" s="15">
        <v>1</v>
      </c>
      <c r="HL14" s="15"/>
      <c r="HM14" s="15"/>
      <c r="HN14" s="15">
        <v>1</v>
      </c>
      <c r="HO14" s="15"/>
      <c r="HP14" s="15"/>
      <c r="HQ14" s="15">
        <v>1</v>
      </c>
      <c r="HR14" s="15"/>
      <c r="HS14" s="15"/>
      <c r="HT14" s="15">
        <v>1</v>
      </c>
      <c r="HU14" s="15"/>
      <c r="HV14" s="15"/>
      <c r="HW14" s="15">
        <v>1</v>
      </c>
      <c r="HX14" s="15"/>
      <c r="HY14" s="15"/>
      <c r="HZ14" s="15">
        <v>1</v>
      </c>
      <c r="IA14" s="15"/>
      <c r="IB14" s="15"/>
      <c r="IC14" s="15">
        <v>1</v>
      </c>
      <c r="ID14" s="15"/>
      <c r="IE14" s="15"/>
      <c r="IF14" s="15">
        <v>1</v>
      </c>
      <c r="IG14" s="15"/>
      <c r="IH14" s="15"/>
      <c r="II14" s="15">
        <v>1</v>
      </c>
      <c r="IJ14" s="15"/>
      <c r="IK14" s="15"/>
      <c r="IL14" s="15">
        <v>1</v>
      </c>
      <c r="IM14" s="15"/>
      <c r="IN14" s="15"/>
      <c r="IO14" s="15">
        <v>1</v>
      </c>
      <c r="IP14" s="15"/>
      <c r="IQ14" s="15"/>
      <c r="IR14" s="15">
        <v>1</v>
      </c>
      <c r="IS14" s="15"/>
      <c r="IT14" s="15"/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" t="s">
        <v>1106</v>
      </c>
      <c r="C15" s="78">
        <v>1</v>
      </c>
      <c r="D15" s="78"/>
      <c r="E15" s="78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16"/>
      <c r="BQ15" s="4">
        <v>1</v>
      </c>
      <c r="BR15" s="4"/>
      <c r="BS15" s="4"/>
      <c r="BT15" s="4">
        <v>1</v>
      </c>
      <c r="BU15" s="4"/>
      <c r="BV15" s="4"/>
      <c r="BW15" s="15">
        <v>1</v>
      </c>
      <c r="BX15" s="15"/>
      <c r="BY15" s="15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18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" t="s">
        <v>1107</v>
      </c>
      <c r="C16" s="78">
        <v>1</v>
      </c>
      <c r="D16" s="78"/>
      <c r="E16" s="78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16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18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" t="s">
        <v>1108</v>
      </c>
      <c r="C17" s="78">
        <v>1</v>
      </c>
      <c r="D17" s="78"/>
      <c r="E17" s="78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16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18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" t="s">
        <v>1109</v>
      </c>
      <c r="C18" s="78">
        <v>1</v>
      </c>
      <c r="D18" s="78"/>
      <c r="E18" s="78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16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18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79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" t="s">
        <v>1110</v>
      </c>
      <c r="C19" s="78">
        <v>1</v>
      </c>
      <c r="D19" s="78"/>
      <c r="E19" s="78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16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18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" t="s">
        <v>1111</v>
      </c>
      <c r="C20" s="78">
        <v>1</v>
      </c>
      <c r="D20" s="78"/>
      <c r="E20" s="78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16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18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>
        <v>1</v>
      </c>
      <c r="IX20">
        <v>1</v>
      </c>
      <c r="JA20">
        <v>1</v>
      </c>
    </row>
    <row r="21" spans="1:263" ht="15.75" x14ac:dyDescent="0.25">
      <c r="A21" s="3">
        <v>8</v>
      </c>
      <c r="B21" s="24" t="s">
        <v>1112</v>
      </c>
      <c r="C21" s="79">
        <v>1</v>
      </c>
      <c r="D21" s="79"/>
      <c r="E21" s="79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16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18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V21">
        <v>1</v>
      </c>
      <c r="IY21">
        <v>1</v>
      </c>
      <c r="JB21">
        <v>1</v>
      </c>
    </row>
    <row r="22" spans="1:263" ht="15.75" x14ac:dyDescent="0.25">
      <c r="A22" s="3">
        <v>9</v>
      </c>
      <c r="B22" s="172" t="s">
        <v>1113</v>
      </c>
      <c r="C22" s="77">
        <v>1</v>
      </c>
      <c r="D22" s="77"/>
      <c r="E22" s="77"/>
      <c r="F22" s="173">
        <v>1</v>
      </c>
      <c r="G22" s="173"/>
      <c r="H22" s="173"/>
      <c r="I22" s="173">
        <v>1</v>
      </c>
      <c r="J22" s="173"/>
      <c r="K22" s="173"/>
      <c r="L22" s="173">
        <v>1</v>
      </c>
      <c r="M22" s="173"/>
      <c r="N22" s="173"/>
      <c r="O22" s="173">
        <v>1</v>
      </c>
      <c r="P22" s="173"/>
      <c r="Q22" s="173"/>
      <c r="R22" s="173">
        <v>1</v>
      </c>
      <c r="S22" s="173"/>
      <c r="T22" s="173"/>
      <c r="U22" s="173">
        <v>1</v>
      </c>
      <c r="V22" s="173"/>
      <c r="W22" s="173"/>
      <c r="X22" s="173">
        <v>1</v>
      </c>
      <c r="Y22" s="173"/>
      <c r="Z22" s="173"/>
      <c r="AA22" s="173">
        <v>1</v>
      </c>
      <c r="AB22" s="173"/>
      <c r="AC22" s="173"/>
      <c r="AD22" s="173">
        <v>1</v>
      </c>
      <c r="AE22" s="173"/>
      <c r="AF22" s="173"/>
      <c r="AG22" s="173">
        <v>1</v>
      </c>
      <c r="AH22" s="173"/>
      <c r="AI22" s="173"/>
      <c r="AJ22" s="173">
        <v>1</v>
      </c>
      <c r="AK22" s="173"/>
      <c r="AL22" s="173"/>
      <c r="AM22" s="173">
        <v>1</v>
      </c>
      <c r="AN22" s="173"/>
      <c r="AO22" s="173"/>
      <c r="AP22" s="173">
        <v>1</v>
      </c>
      <c r="AQ22" s="173"/>
      <c r="AR22" s="173"/>
      <c r="AS22" s="173">
        <v>1</v>
      </c>
      <c r="AT22" s="173"/>
      <c r="AU22" s="173"/>
      <c r="AV22" s="173">
        <v>1</v>
      </c>
      <c r="AW22" s="173"/>
      <c r="AX22" s="173"/>
      <c r="AY22" s="173">
        <v>1</v>
      </c>
      <c r="AZ22" s="173"/>
      <c r="BA22" s="173"/>
      <c r="BB22" s="173">
        <v>1</v>
      </c>
      <c r="BC22" s="173"/>
      <c r="BD22" s="173"/>
      <c r="BE22" s="173">
        <v>1</v>
      </c>
      <c r="BF22" s="173"/>
      <c r="BG22" s="173"/>
      <c r="BH22" s="173">
        <v>1</v>
      </c>
      <c r="BI22" s="173"/>
      <c r="BJ22" s="173"/>
      <c r="BK22" s="173">
        <v>1</v>
      </c>
      <c r="BL22" s="173"/>
      <c r="BM22" s="173"/>
      <c r="BN22" s="173">
        <v>1</v>
      </c>
      <c r="BO22" s="173"/>
      <c r="BP22" s="174"/>
      <c r="BQ22" s="173">
        <v>1</v>
      </c>
      <c r="BR22" s="173"/>
      <c r="BS22" s="173"/>
      <c r="BT22" s="173">
        <v>1</v>
      </c>
      <c r="BU22" s="173"/>
      <c r="BV22" s="173"/>
      <c r="BW22" s="173">
        <v>1</v>
      </c>
      <c r="BX22" s="173"/>
      <c r="BY22" s="173"/>
      <c r="BZ22" s="173">
        <v>1</v>
      </c>
      <c r="CA22" s="173"/>
      <c r="CB22" s="173"/>
      <c r="CC22" s="173">
        <v>1</v>
      </c>
      <c r="CD22" s="173"/>
      <c r="CE22" s="173"/>
      <c r="CF22" s="173">
        <v>1</v>
      </c>
      <c r="CG22" s="173"/>
      <c r="CH22" s="173"/>
      <c r="CI22" s="173">
        <v>1</v>
      </c>
      <c r="CJ22" s="173"/>
      <c r="CK22" s="173"/>
      <c r="CL22" s="173">
        <v>1</v>
      </c>
      <c r="CM22" s="173"/>
      <c r="CN22" s="173"/>
      <c r="CO22" s="173">
        <v>1</v>
      </c>
      <c r="CP22" s="173"/>
      <c r="CQ22" s="173"/>
      <c r="CR22" s="173">
        <v>1</v>
      </c>
      <c r="CS22" s="173"/>
      <c r="CT22" s="173"/>
      <c r="CU22" s="173">
        <v>1</v>
      </c>
      <c r="CV22" s="173"/>
      <c r="CW22" s="173"/>
      <c r="CX22" s="173">
        <v>1</v>
      </c>
      <c r="CY22" s="173"/>
      <c r="CZ22" s="173"/>
      <c r="DA22" s="173">
        <v>1</v>
      </c>
      <c r="DB22" s="173"/>
      <c r="DC22" s="173"/>
      <c r="DD22" s="175">
        <v>1</v>
      </c>
      <c r="DE22" s="173"/>
      <c r="DF22" s="173"/>
      <c r="DG22" s="173">
        <v>1</v>
      </c>
      <c r="DH22" s="173"/>
      <c r="DI22" s="173"/>
      <c r="DJ22" s="173">
        <v>1</v>
      </c>
      <c r="DK22" s="173"/>
      <c r="DL22" s="173"/>
      <c r="DM22" s="173">
        <v>1</v>
      </c>
      <c r="DN22" s="173"/>
      <c r="DO22" s="173"/>
      <c r="DP22" s="173">
        <v>1</v>
      </c>
      <c r="DQ22" s="173"/>
      <c r="DR22" s="173"/>
      <c r="DS22" s="173">
        <v>1</v>
      </c>
      <c r="DT22" s="173"/>
      <c r="DU22" s="173"/>
      <c r="DV22" s="173">
        <v>1</v>
      </c>
      <c r="DW22" s="173"/>
      <c r="DX22" s="173"/>
      <c r="DY22" s="173">
        <v>1</v>
      </c>
      <c r="DZ22" s="173"/>
      <c r="EA22" s="173"/>
      <c r="EB22" s="173">
        <v>1</v>
      </c>
      <c r="EC22" s="173"/>
      <c r="ED22" s="173"/>
      <c r="EE22" s="173">
        <v>1</v>
      </c>
      <c r="EF22" s="173"/>
      <c r="EG22" s="173"/>
      <c r="EH22" s="173">
        <v>1</v>
      </c>
      <c r="EI22" s="173"/>
      <c r="EJ22" s="173"/>
      <c r="EK22" s="173">
        <v>1</v>
      </c>
      <c r="EL22" s="173"/>
      <c r="EM22" s="173"/>
      <c r="EN22" s="173">
        <v>1</v>
      </c>
      <c r="EO22" s="173"/>
      <c r="EP22" s="173"/>
      <c r="EQ22" s="173">
        <v>1</v>
      </c>
      <c r="ER22" s="173"/>
      <c r="ES22" s="173"/>
      <c r="ET22" s="173">
        <v>1</v>
      </c>
      <c r="EU22" s="173"/>
      <c r="EV22" s="173"/>
      <c r="EW22" s="173">
        <v>1</v>
      </c>
      <c r="EX22" s="173"/>
      <c r="EY22" s="173"/>
      <c r="EZ22" s="173">
        <v>1</v>
      </c>
      <c r="FA22" s="173"/>
      <c r="FB22" s="173"/>
      <c r="FC22" s="173">
        <v>1</v>
      </c>
      <c r="FD22" s="173"/>
      <c r="FE22" s="173"/>
      <c r="FF22" s="173">
        <v>1</v>
      </c>
      <c r="FG22" s="173"/>
      <c r="FH22" s="173"/>
      <c r="FI22" s="173">
        <v>1</v>
      </c>
      <c r="FJ22" s="173"/>
      <c r="FK22" s="173"/>
      <c r="FL22" s="173">
        <v>1</v>
      </c>
      <c r="FM22" s="173"/>
      <c r="FN22" s="173"/>
      <c r="FO22" s="173">
        <v>1</v>
      </c>
      <c r="FP22" s="173"/>
      <c r="FQ22" s="173"/>
      <c r="FR22" s="173">
        <v>1</v>
      </c>
      <c r="FS22" s="173"/>
      <c r="FT22" s="173"/>
      <c r="FU22" s="173">
        <v>1</v>
      </c>
      <c r="FV22" s="173"/>
      <c r="FW22" s="173"/>
      <c r="FX22" s="173">
        <v>1</v>
      </c>
      <c r="FY22" s="173"/>
      <c r="FZ22" s="173"/>
      <c r="GA22" s="173">
        <v>1</v>
      </c>
      <c r="GB22" s="173"/>
      <c r="GC22" s="173"/>
      <c r="GD22" s="173">
        <v>1</v>
      </c>
      <c r="GE22" s="173"/>
      <c r="GF22" s="173"/>
      <c r="GG22" s="173">
        <v>1</v>
      </c>
      <c r="GH22" s="173"/>
      <c r="GI22" s="173"/>
      <c r="GJ22" s="173">
        <v>1</v>
      </c>
      <c r="GK22" s="173"/>
      <c r="GL22" s="173"/>
      <c r="GM22" s="173">
        <v>1</v>
      </c>
      <c r="GN22" s="173"/>
      <c r="GO22" s="173"/>
      <c r="GP22" s="173">
        <v>1</v>
      </c>
      <c r="GQ22" s="173"/>
      <c r="GR22" s="173"/>
      <c r="GS22" s="173">
        <v>1</v>
      </c>
      <c r="GT22" s="173"/>
      <c r="GU22" s="173"/>
      <c r="GV22" s="173">
        <v>1</v>
      </c>
      <c r="GW22" s="173"/>
      <c r="GX22" s="173"/>
      <c r="GY22" s="173">
        <v>1</v>
      </c>
      <c r="GZ22" s="173"/>
      <c r="HA22" s="173"/>
      <c r="HB22" s="173">
        <v>1</v>
      </c>
      <c r="HC22" s="173"/>
      <c r="HD22" s="173"/>
      <c r="HE22" s="173">
        <v>1</v>
      </c>
      <c r="HF22" s="173"/>
      <c r="HG22" s="173"/>
      <c r="HH22" s="173">
        <v>1</v>
      </c>
      <c r="HI22" s="173"/>
      <c r="HJ22" s="173"/>
      <c r="HK22" s="173">
        <v>1</v>
      </c>
      <c r="HL22" s="173"/>
      <c r="HM22" s="173"/>
      <c r="HN22" s="173">
        <v>1</v>
      </c>
      <c r="HO22" s="173"/>
      <c r="HP22" s="173"/>
      <c r="HQ22" s="173">
        <v>1</v>
      </c>
      <c r="HR22" s="173"/>
      <c r="HS22" s="173"/>
      <c r="HT22" s="173">
        <v>1</v>
      </c>
      <c r="HU22" s="173"/>
      <c r="HV22" s="173"/>
      <c r="HW22" s="173">
        <v>1</v>
      </c>
      <c r="HX22" s="173"/>
      <c r="HY22" s="173"/>
      <c r="HZ22" s="173">
        <v>1</v>
      </c>
      <c r="IA22" s="173"/>
      <c r="IB22" s="173"/>
      <c r="IC22" s="173">
        <v>1</v>
      </c>
      <c r="ID22" s="173"/>
      <c r="IE22" s="173"/>
      <c r="IF22" s="173">
        <v>1</v>
      </c>
      <c r="IG22" s="173"/>
      <c r="IH22" s="173"/>
      <c r="II22" s="173">
        <v>1</v>
      </c>
      <c r="IJ22" s="173"/>
      <c r="IK22" s="173"/>
      <c r="IL22" s="173">
        <v>1</v>
      </c>
      <c r="IM22" s="173"/>
      <c r="IN22" s="173"/>
      <c r="IO22" s="173">
        <v>1</v>
      </c>
      <c r="IP22" s="173"/>
      <c r="IQ22" s="173"/>
      <c r="IR22" s="173">
        <v>1</v>
      </c>
      <c r="IS22" s="173"/>
      <c r="IT22" s="173"/>
      <c r="IW22">
        <v>1</v>
      </c>
      <c r="IZ22">
        <v>1</v>
      </c>
      <c r="JC22">
        <v>1</v>
      </c>
    </row>
    <row r="23" spans="1:263" ht="15.75" x14ac:dyDescent="0.25">
      <c r="A23" s="3">
        <v>10</v>
      </c>
      <c r="B23" s="24" t="s">
        <v>1114</v>
      </c>
      <c r="C23" s="79">
        <v>1</v>
      </c>
      <c r="D23" s="79"/>
      <c r="E23" s="79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16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18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176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>
        <v>1</v>
      </c>
      <c r="IX23">
        <v>1</v>
      </c>
      <c r="JA23">
        <v>1</v>
      </c>
    </row>
    <row r="24" spans="1:263" ht="15.75" x14ac:dyDescent="0.25">
      <c r="A24" s="3">
        <v>11</v>
      </c>
      <c r="B24" s="24" t="s">
        <v>1115</v>
      </c>
      <c r="C24" s="79">
        <v>1</v>
      </c>
      <c r="D24" s="79"/>
      <c r="E24" s="79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6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18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V24">
        <v>1</v>
      </c>
      <c r="IY24">
        <v>1</v>
      </c>
      <c r="JB24">
        <v>1</v>
      </c>
    </row>
    <row r="25" spans="1:263" ht="15.75" x14ac:dyDescent="0.25">
      <c r="A25" s="3">
        <v>12</v>
      </c>
      <c r="B25" s="24" t="s">
        <v>1116</v>
      </c>
      <c r="C25" s="79">
        <v>1</v>
      </c>
      <c r="D25" s="79"/>
      <c r="E25" s="79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16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18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W25">
        <v>1</v>
      </c>
      <c r="IZ25">
        <v>1</v>
      </c>
      <c r="JC25">
        <v>1</v>
      </c>
    </row>
    <row r="26" spans="1:263" ht="15.75" x14ac:dyDescent="0.25">
      <c r="A26" s="3">
        <v>13</v>
      </c>
      <c r="B26" s="24" t="s">
        <v>1117</v>
      </c>
      <c r="C26" s="79">
        <v>1</v>
      </c>
      <c r="D26" s="79"/>
      <c r="E26" s="79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16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18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>
        <v>1</v>
      </c>
      <c r="IX26">
        <v>1</v>
      </c>
      <c r="JA26">
        <v>1</v>
      </c>
    </row>
    <row r="27" spans="1:263" ht="15.75" x14ac:dyDescent="0.25">
      <c r="A27" s="3">
        <v>14</v>
      </c>
      <c r="B27" s="24" t="s">
        <v>1118</v>
      </c>
      <c r="C27" s="79">
        <v>1</v>
      </c>
      <c r="D27" s="79"/>
      <c r="E27" s="79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16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18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V27">
        <v>1</v>
      </c>
      <c r="IY27">
        <v>1</v>
      </c>
      <c r="JB27">
        <v>1</v>
      </c>
    </row>
    <row r="28" spans="1:263" ht="15.75" x14ac:dyDescent="0.25">
      <c r="A28" s="3">
        <v>15</v>
      </c>
      <c r="B28" s="24" t="s">
        <v>1119</v>
      </c>
      <c r="C28" s="79">
        <v>1</v>
      </c>
      <c r="D28" s="79"/>
      <c r="E28" s="79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16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18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W28">
        <v>1</v>
      </c>
      <c r="IZ28">
        <v>1</v>
      </c>
      <c r="JC28">
        <v>1</v>
      </c>
    </row>
    <row r="29" spans="1:263" ht="15.75" x14ac:dyDescent="0.25">
      <c r="A29" s="3">
        <v>16</v>
      </c>
      <c r="B29" s="24" t="s">
        <v>1120</v>
      </c>
      <c r="C29" s="79">
        <v>1</v>
      </c>
      <c r="D29" s="79"/>
      <c r="E29" s="79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16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18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>
        <v>1</v>
      </c>
      <c r="IX29">
        <v>1</v>
      </c>
      <c r="JA29">
        <v>1</v>
      </c>
    </row>
    <row r="30" spans="1:263" ht="15.75" x14ac:dyDescent="0.25">
      <c r="A30" s="3">
        <v>17</v>
      </c>
      <c r="B30" s="24" t="s">
        <v>1121</v>
      </c>
      <c r="C30" s="79">
        <v>1</v>
      </c>
      <c r="D30" s="79"/>
      <c r="E30" s="79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16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18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V30">
        <v>1</v>
      </c>
      <c r="IY30">
        <v>1</v>
      </c>
      <c r="JB30">
        <v>1</v>
      </c>
    </row>
    <row r="31" spans="1:263" ht="15.75" x14ac:dyDescent="0.25">
      <c r="A31" s="3">
        <v>18</v>
      </c>
      <c r="B31" s="24" t="s">
        <v>1122</v>
      </c>
      <c r="C31" s="79">
        <v>1</v>
      </c>
      <c r="D31" s="79"/>
      <c r="E31" s="79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16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18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W31">
        <v>1</v>
      </c>
      <c r="IZ31">
        <v>1</v>
      </c>
      <c r="JC31">
        <v>1</v>
      </c>
    </row>
    <row r="32" spans="1:263" ht="15.75" x14ac:dyDescent="0.25">
      <c r="A32" s="3">
        <v>19</v>
      </c>
      <c r="B32" s="24" t="s">
        <v>1123</v>
      </c>
      <c r="C32" s="79">
        <v>1</v>
      </c>
      <c r="D32" s="79"/>
      <c r="E32" s="79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16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18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>
        <v>1</v>
      </c>
      <c r="IX32">
        <v>1</v>
      </c>
      <c r="JA32">
        <v>1</v>
      </c>
    </row>
    <row r="33" spans="1:263" ht="15.75" x14ac:dyDescent="0.25">
      <c r="A33" s="3">
        <v>20</v>
      </c>
      <c r="B33" s="24" t="s">
        <v>1124</v>
      </c>
      <c r="C33" s="79">
        <v>1</v>
      </c>
      <c r="D33" s="79"/>
      <c r="E33" s="79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16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18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V33">
        <v>1</v>
      </c>
      <c r="IY33">
        <v>1</v>
      </c>
      <c r="JB33">
        <v>1</v>
      </c>
    </row>
    <row r="34" spans="1:263" ht="15.75" x14ac:dyDescent="0.25">
      <c r="A34" s="3">
        <v>21</v>
      </c>
      <c r="B34" s="24" t="s">
        <v>1125</v>
      </c>
      <c r="C34" s="79">
        <v>1</v>
      </c>
      <c r="D34" s="79"/>
      <c r="E34" s="79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16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18">
        <v>1</v>
      </c>
      <c r="DE34" s="4"/>
      <c r="DF34" s="4"/>
      <c r="DG34" s="4"/>
      <c r="DH34" s="4">
        <v>1</v>
      </c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/>
      <c r="GQ34" s="4">
        <v>1</v>
      </c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W34">
        <v>1</v>
      </c>
      <c r="IZ34">
        <v>1</v>
      </c>
      <c r="JC34">
        <v>1</v>
      </c>
    </row>
    <row r="35" spans="1:26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6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18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6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18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6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18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6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18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25">
      <c r="A39" s="94" t="s">
        <v>121</v>
      </c>
      <c r="B39" s="95"/>
      <c r="C39" s="3">
        <f t="shared" ref="C39:BM39" si="0">SUM(C14:C38)</f>
        <v>21</v>
      </c>
      <c r="D39" s="3">
        <f t="shared" si="0"/>
        <v>0</v>
      </c>
      <c r="E39" s="3">
        <f t="shared" si="0"/>
        <v>0</v>
      </c>
      <c r="F39" s="3">
        <f t="shared" si="0"/>
        <v>21</v>
      </c>
      <c r="G39" s="3">
        <f t="shared" si="0"/>
        <v>0</v>
      </c>
      <c r="H39" s="3">
        <f t="shared" si="0"/>
        <v>0</v>
      </c>
      <c r="I39" s="3">
        <f t="shared" si="0"/>
        <v>21</v>
      </c>
      <c r="J39" s="3">
        <f t="shared" si="0"/>
        <v>0</v>
      </c>
      <c r="K39" s="3">
        <f t="shared" si="0"/>
        <v>0</v>
      </c>
      <c r="L39" s="3">
        <f t="shared" si="0"/>
        <v>21</v>
      </c>
      <c r="M39" s="3">
        <f t="shared" si="0"/>
        <v>0</v>
      </c>
      <c r="N39" s="3">
        <f t="shared" si="0"/>
        <v>0</v>
      </c>
      <c r="O39" s="3">
        <f t="shared" si="0"/>
        <v>21</v>
      </c>
      <c r="P39" s="3">
        <f t="shared" si="0"/>
        <v>0</v>
      </c>
      <c r="Q39" s="3">
        <f t="shared" si="0"/>
        <v>0</v>
      </c>
      <c r="R39" s="3">
        <f t="shared" si="0"/>
        <v>21</v>
      </c>
      <c r="S39" s="3">
        <f t="shared" si="0"/>
        <v>0</v>
      </c>
      <c r="T39" s="3">
        <f t="shared" si="0"/>
        <v>0</v>
      </c>
      <c r="U39" s="3">
        <f t="shared" si="0"/>
        <v>21</v>
      </c>
      <c r="V39" s="3">
        <f t="shared" si="0"/>
        <v>0</v>
      </c>
      <c r="W39" s="3">
        <f t="shared" si="0"/>
        <v>0</v>
      </c>
      <c r="X39" s="3">
        <f t="shared" si="0"/>
        <v>21</v>
      </c>
      <c r="Y39" s="3">
        <f t="shared" si="0"/>
        <v>0</v>
      </c>
      <c r="Z39" s="3">
        <f t="shared" si="0"/>
        <v>0</v>
      </c>
      <c r="AA39" s="3">
        <f t="shared" si="0"/>
        <v>21</v>
      </c>
      <c r="AB39" s="3">
        <f t="shared" si="0"/>
        <v>0</v>
      </c>
      <c r="AC39" s="3">
        <f t="shared" si="0"/>
        <v>0</v>
      </c>
      <c r="AD39" s="3">
        <f t="shared" si="0"/>
        <v>21</v>
      </c>
      <c r="AE39" s="3">
        <f t="shared" si="0"/>
        <v>0</v>
      </c>
      <c r="AF39" s="3">
        <f t="shared" si="0"/>
        <v>0</v>
      </c>
      <c r="AG39" s="3">
        <f t="shared" si="0"/>
        <v>21</v>
      </c>
      <c r="AH39" s="3">
        <f t="shared" si="0"/>
        <v>0</v>
      </c>
      <c r="AI39" s="3">
        <f t="shared" si="0"/>
        <v>0</v>
      </c>
      <c r="AJ39" s="3">
        <f t="shared" si="0"/>
        <v>21</v>
      </c>
      <c r="AK39" s="3">
        <f t="shared" si="0"/>
        <v>0</v>
      </c>
      <c r="AL39" s="3">
        <f t="shared" si="0"/>
        <v>0</v>
      </c>
      <c r="AM39" s="3">
        <f t="shared" si="0"/>
        <v>21</v>
      </c>
      <c r="AN39" s="3">
        <f t="shared" si="0"/>
        <v>0</v>
      </c>
      <c r="AO39" s="3">
        <f t="shared" si="0"/>
        <v>0</v>
      </c>
      <c r="AP39" s="3">
        <f t="shared" si="0"/>
        <v>21</v>
      </c>
      <c r="AQ39" s="3">
        <f t="shared" si="0"/>
        <v>0</v>
      </c>
      <c r="AR39" s="3">
        <f t="shared" si="0"/>
        <v>0</v>
      </c>
      <c r="AS39" s="3">
        <f t="shared" si="0"/>
        <v>21</v>
      </c>
      <c r="AT39" s="3">
        <f t="shared" si="0"/>
        <v>0</v>
      </c>
      <c r="AU39" s="3">
        <f t="shared" si="0"/>
        <v>0</v>
      </c>
      <c r="AV39" s="3">
        <f t="shared" si="0"/>
        <v>21</v>
      </c>
      <c r="AW39" s="3">
        <f t="shared" si="0"/>
        <v>0</v>
      </c>
      <c r="AX39" s="3">
        <f t="shared" si="0"/>
        <v>0</v>
      </c>
      <c r="AY39" s="3">
        <f t="shared" si="0"/>
        <v>21</v>
      </c>
      <c r="AZ39" s="3">
        <f t="shared" si="0"/>
        <v>0</v>
      </c>
      <c r="BA39" s="3">
        <f t="shared" si="0"/>
        <v>0</v>
      </c>
      <c r="BB39" s="3">
        <f t="shared" si="0"/>
        <v>21</v>
      </c>
      <c r="BC39" s="3">
        <f t="shared" si="0"/>
        <v>0</v>
      </c>
      <c r="BD39" s="3">
        <f t="shared" si="0"/>
        <v>0</v>
      </c>
      <c r="BE39" s="3">
        <f t="shared" si="0"/>
        <v>21</v>
      </c>
      <c r="BF39" s="3">
        <f t="shared" si="0"/>
        <v>0</v>
      </c>
      <c r="BG39" s="3">
        <f t="shared" si="0"/>
        <v>0</v>
      </c>
      <c r="BH39" s="3">
        <f t="shared" si="0"/>
        <v>21</v>
      </c>
      <c r="BI39" s="3">
        <f t="shared" si="0"/>
        <v>0</v>
      </c>
      <c r="BJ39" s="3">
        <f t="shared" si="0"/>
        <v>0</v>
      </c>
      <c r="BK39" s="3">
        <f t="shared" si="0"/>
        <v>21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21</v>
      </c>
      <c r="BO39" s="3">
        <f t="shared" si="1"/>
        <v>0</v>
      </c>
      <c r="BP39" s="3">
        <f t="shared" si="1"/>
        <v>0</v>
      </c>
      <c r="BQ39" s="3">
        <f t="shared" si="1"/>
        <v>21</v>
      </c>
      <c r="BR39" s="3">
        <f t="shared" si="1"/>
        <v>0</v>
      </c>
      <c r="BS39" s="3">
        <f t="shared" si="1"/>
        <v>0</v>
      </c>
      <c r="BT39" s="3">
        <f t="shared" si="1"/>
        <v>21</v>
      </c>
      <c r="BU39" s="3">
        <f t="shared" si="1"/>
        <v>0</v>
      </c>
      <c r="BV39" s="3">
        <f t="shared" si="1"/>
        <v>0</v>
      </c>
      <c r="BW39" s="3">
        <f t="shared" si="1"/>
        <v>21</v>
      </c>
      <c r="BX39" s="3">
        <f t="shared" si="1"/>
        <v>0</v>
      </c>
      <c r="BY39" s="3">
        <f t="shared" si="1"/>
        <v>0</v>
      </c>
      <c r="BZ39" s="3">
        <f t="shared" si="1"/>
        <v>21</v>
      </c>
      <c r="CA39" s="3">
        <f t="shared" si="1"/>
        <v>0</v>
      </c>
      <c r="CB39" s="3">
        <f t="shared" si="1"/>
        <v>0</v>
      </c>
      <c r="CC39" s="3">
        <f t="shared" si="1"/>
        <v>21</v>
      </c>
      <c r="CD39" s="3">
        <f t="shared" si="1"/>
        <v>0</v>
      </c>
      <c r="CE39" s="3">
        <f t="shared" si="1"/>
        <v>0</v>
      </c>
      <c r="CF39" s="3">
        <f t="shared" si="1"/>
        <v>21</v>
      </c>
      <c r="CG39" s="3">
        <f t="shared" si="1"/>
        <v>0</v>
      </c>
      <c r="CH39" s="3">
        <f t="shared" si="1"/>
        <v>0</v>
      </c>
      <c r="CI39" s="3">
        <f t="shared" si="1"/>
        <v>21</v>
      </c>
      <c r="CJ39" s="3">
        <f t="shared" si="1"/>
        <v>0</v>
      </c>
      <c r="CK39" s="3">
        <f t="shared" si="1"/>
        <v>0</v>
      </c>
      <c r="CL39" s="3">
        <f t="shared" si="1"/>
        <v>21</v>
      </c>
      <c r="CM39" s="3">
        <f t="shared" si="1"/>
        <v>0</v>
      </c>
      <c r="CN39" s="3">
        <f t="shared" si="1"/>
        <v>0</v>
      </c>
      <c r="CO39" s="3">
        <f t="shared" si="1"/>
        <v>21</v>
      </c>
      <c r="CP39" s="3">
        <f t="shared" si="1"/>
        <v>0</v>
      </c>
      <c r="CQ39" s="3">
        <f t="shared" si="1"/>
        <v>0</v>
      </c>
      <c r="CR39" s="3">
        <f t="shared" si="1"/>
        <v>20</v>
      </c>
      <c r="CS39" s="3">
        <f t="shared" si="1"/>
        <v>1</v>
      </c>
      <c r="CT39" s="3">
        <f t="shared" si="1"/>
        <v>0</v>
      </c>
      <c r="CU39" s="3">
        <f t="shared" si="1"/>
        <v>21</v>
      </c>
      <c r="CV39" s="3">
        <f t="shared" si="1"/>
        <v>0</v>
      </c>
      <c r="CW39" s="3">
        <f t="shared" si="1"/>
        <v>0</v>
      </c>
      <c r="CX39" s="3">
        <f t="shared" si="1"/>
        <v>21</v>
      </c>
      <c r="CY39" s="3">
        <f t="shared" si="1"/>
        <v>0</v>
      </c>
      <c r="CZ39" s="3">
        <f t="shared" si="1"/>
        <v>0</v>
      </c>
      <c r="DA39" s="3">
        <f t="shared" si="1"/>
        <v>21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21</v>
      </c>
      <c r="DE39" s="3">
        <f t="shared" si="2"/>
        <v>0</v>
      </c>
      <c r="DF39" s="3">
        <f t="shared" si="2"/>
        <v>0</v>
      </c>
      <c r="DG39" s="3">
        <f t="shared" si="2"/>
        <v>20</v>
      </c>
      <c r="DH39" s="3">
        <f t="shared" si="2"/>
        <v>1</v>
      </c>
      <c r="DI39" s="3">
        <f t="shared" si="2"/>
        <v>0</v>
      </c>
      <c r="DJ39" s="3">
        <f t="shared" si="2"/>
        <v>21</v>
      </c>
      <c r="DK39" s="3">
        <f t="shared" si="2"/>
        <v>0</v>
      </c>
      <c r="DL39" s="3">
        <f t="shared" si="2"/>
        <v>0</v>
      </c>
      <c r="DM39" s="3">
        <f t="shared" si="2"/>
        <v>21</v>
      </c>
      <c r="DN39" s="3">
        <f t="shared" si="2"/>
        <v>0</v>
      </c>
      <c r="DO39" s="3">
        <f t="shared" si="2"/>
        <v>0</v>
      </c>
      <c r="DP39" s="3">
        <f t="shared" si="2"/>
        <v>21</v>
      </c>
      <c r="DQ39" s="3">
        <f t="shared" si="2"/>
        <v>0</v>
      </c>
      <c r="DR39" s="3">
        <f t="shared" si="2"/>
        <v>0</v>
      </c>
      <c r="DS39" s="3">
        <f t="shared" si="2"/>
        <v>21</v>
      </c>
      <c r="DT39" s="3">
        <f t="shared" si="2"/>
        <v>0</v>
      </c>
      <c r="DU39" s="3">
        <f t="shared" si="2"/>
        <v>0</v>
      </c>
      <c r="DV39" s="3">
        <f t="shared" si="2"/>
        <v>21</v>
      </c>
      <c r="DW39" s="3">
        <f t="shared" si="2"/>
        <v>0</v>
      </c>
      <c r="DX39" s="3">
        <f t="shared" si="2"/>
        <v>0</v>
      </c>
      <c r="DY39" s="3">
        <f t="shared" si="2"/>
        <v>21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21</v>
      </c>
      <c r="EC39" s="3">
        <f t="shared" si="3"/>
        <v>0</v>
      </c>
      <c r="ED39" s="3">
        <f t="shared" si="3"/>
        <v>0</v>
      </c>
      <c r="EE39" s="3">
        <f t="shared" si="3"/>
        <v>21</v>
      </c>
      <c r="EF39" s="3">
        <f t="shared" si="3"/>
        <v>0</v>
      </c>
      <c r="EG39" s="3">
        <f t="shared" si="3"/>
        <v>0</v>
      </c>
      <c r="EH39" s="3">
        <f t="shared" si="3"/>
        <v>21</v>
      </c>
      <c r="EI39" s="3">
        <f t="shared" si="3"/>
        <v>0</v>
      </c>
      <c r="EJ39" s="3">
        <f t="shared" si="3"/>
        <v>0</v>
      </c>
      <c r="EK39" s="3">
        <f t="shared" si="3"/>
        <v>21</v>
      </c>
      <c r="EL39" s="3">
        <f t="shared" si="3"/>
        <v>0</v>
      </c>
      <c r="EM39" s="3">
        <f t="shared" si="3"/>
        <v>0</v>
      </c>
      <c r="EN39" s="3">
        <f t="shared" si="3"/>
        <v>21</v>
      </c>
      <c r="EO39" s="3">
        <f t="shared" si="3"/>
        <v>0</v>
      </c>
      <c r="EP39" s="3">
        <f t="shared" si="3"/>
        <v>0</v>
      </c>
      <c r="EQ39" s="3">
        <f t="shared" si="3"/>
        <v>21</v>
      </c>
      <c r="ER39" s="3">
        <f t="shared" si="3"/>
        <v>0</v>
      </c>
      <c r="ES39" s="3">
        <f t="shared" si="3"/>
        <v>0</v>
      </c>
      <c r="ET39" s="3">
        <f t="shared" si="3"/>
        <v>21</v>
      </c>
      <c r="EU39" s="3">
        <f t="shared" si="3"/>
        <v>0</v>
      </c>
      <c r="EV39" s="3">
        <f t="shared" si="3"/>
        <v>0</v>
      </c>
      <c r="EW39" s="3">
        <f t="shared" si="3"/>
        <v>21</v>
      </c>
      <c r="EX39" s="3">
        <f t="shared" si="3"/>
        <v>0</v>
      </c>
      <c r="EY39" s="3">
        <f t="shared" si="3"/>
        <v>0</v>
      </c>
      <c r="EZ39" s="3">
        <f t="shared" si="3"/>
        <v>21</v>
      </c>
      <c r="FA39" s="3">
        <f t="shared" si="3"/>
        <v>0</v>
      </c>
      <c r="FB39" s="3">
        <f t="shared" si="3"/>
        <v>0</v>
      </c>
      <c r="FC39" s="3">
        <f t="shared" si="3"/>
        <v>21</v>
      </c>
      <c r="FD39" s="3">
        <f t="shared" si="3"/>
        <v>0</v>
      </c>
      <c r="FE39" s="3">
        <f t="shared" si="3"/>
        <v>0</v>
      </c>
      <c r="FF39" s="3">
        <f t="shared" si="3"/>
        <v>21</v>
      </c>
      <c r="FG39" s="3">
        <f t="shared" si="3"/>
        <v>0</v>
      </c>
      <c r="FH39" s="3">
        <f t="shared" si="3"/>
        <v>0</v>
      </c>
      <c r="FI39" s="3">
        <f t="shared" si="3"/>
        <v>21</v>
      </c>
      <c r="FJ39" s="3">
        <f t="shared" si="3"/>
        <v>0</v>
      </c>
      <c r="FK39" s="3">
        <f t="shared" si="3"/>
        <v>0</v>
      </c>
      <c r="FL39" s="3">
        <f t="shared" si="3"/>
        <v>21</v>
      </c>
      <c r="FM39" s="3">
        <f t="shared" si="3"/>
        <v>0</v>
      </c>
      <c r="FN39" s="3">
        <f t="shared" si="3"/>
        <v>0</v>
      </c>
      <c r="FO39" s="3">
        <f>SUM(FO14:FO38)</f>
        <v>21</v>
      </c>
      <c r="FP39" s="3">
        <f t="shared" si="3"/>
        <v>0</v>
      </c>
      <c r="FQ39" s="3">
        <f t="shared" si="3"/>
        <v>0</v>
      </c>
      <c r="FR39" s="3">
        <f t="shared" si="3"/>
        <v>21</v>
      </c>
      <c r="FS39" s="3">
        <f t="shared" si="3"/>
        <v>0</v>
      </c>
      <c r="FT39" s="3">
        <f t="shared" si="3"/>
        <v>0</v>
      </c>
      <c r="FU39" s="3">
        <f t="shared" si="3"/>
        <v>21</v>
      </c>
      <c r="FV39" s="3">
        <f t="shared" si="3"/>
        <v>0</v>
      </c>
      <c r="FW39" s="3">
        <f t="shared" si="3"/>
        <v>0</v>
      </c>
      <c r="FX39" s="3">
        <f t="shared" si="3"/>
        <v>21</v>
      </c>
      <c r="FY39" s="3">
        <f t="shared" si="3"/>
        <v>0</v>
      </c>
      <c r="FZ39" s="3">
        <f t="shared" si="3"/>
        <v>0</v>
      </c>
      <c r="GA39" s="3">
        <f t="shared" si="3"/>
        <v>21</v>
      </c>
      <c r="GB39" s="3">
        <f t="shared" si="3"/>
        <v>0</v>
      </c>
      <c r="GC39" s="3">
        <f t="shared" si="3"/>
        <v>0</v>
      </c>
      <c r="GD39" s="3">
        <f t="shared" si="3"/>
        <v>21</v>
      </c>
      <c r="GE39" s="3">
        <f t="shared" si="3"/>
        <v>0</v>
      </c>
      <c r="GF39" s="3">
        <f t="shared" si="3"/>
        <v>0</v>
      </c>
      <c r="GG39" s="3">
        <f t="shared" si="3"/>
        <v>21</v>
      </c>
      <c r="GH39" s="3">
        <f t="shared" si="3"/>
        <v>0</v>
      </c>
      <c r="GI39" s="3">
        <f t="shared" si="3"/>
        <v>0</v>
      </c>
      <c r="GJ39" s="3">
        <f t="shared" si="3"/>
        <v>21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21</v>
      </c>
      <c r="GN39" s="3">
        <f t="shared" si="4"/>
        <v>0</v>
      </c>
      <c r="GO39" s="3">
        <f t="shared" si="4"/>
        <v>0</v>
      </c>
      <c r="GP39" s="3">
        <f t="shared" si="4"/>
        <v>20</v>
      </c>
      <c r="GQ39" s="3">
        <f t="shared" si="4"/>
        <v>1</v>
      </c>
      <c r="GR39" s="3">
        <f t="shared" si="4"/>
        <v>0</v>
      </c>
      <c r="GS39" s="3">
        <f t="shared" si="4"/>
        <v>21</v>
      </c>
      <c r="GT39" s="3">
        <f t="shared" si="4"/>
        <v>0</v>
      </c>
      <c r="GU39" s="3">
        <f t="shared" si="4"/>
        <v>0</v>
      </c>
      <c r="GV39" s="3">
        <f t="shared" si="4"/>
        <v>21</v>
      </c>
      <c r="GW39" s="3">
        <f t="shared" si="4"/>
        <v>0</v>
      </c>
      <c r="GX39" s="3">
        <f t="shared" si="4"/>
        <v>0</v>
      </c>
      <c r="GY39" s="3">
        <f t="shared" si="4"/>
        <v>21</v>
      </c>
      <c r="GZ39" s="3">
        <f t="shared" si="4"/>
        <v>0</v>
      </c>
      <c r="HA39" s="3">
        <f t="shared" si="4"/>
        <v>0</v>
      </c>
      <c r="HB39" s="3">
        <f t="shared" si="4"/>
        <v>21</v>
      </c>
      <c r="HC39" s="3">
        <f t="shared" si="4"/>
        <v>0</v>
      </c>
      <c r="HD39" s="3">
        <f t="shared" si="4"/>
        <v>0</v>
      </c>
      <c r="HE39" s="3">
        <f t="shared" si="4"/>
        <v>21</v>
      </c>
      <c r="HF39" s="3">
        <f t="shared" si="4"/>
        <v>0</v>
      </c>
      <c r="HG39" s="3">
        <f t="shared" si="4"/>
        <v>0</v>
      </c>
      <c r="HH39" s="3">
        <f t="shared" si="4"/>
        <v>21</v>
      </c>
      <c r="HI39" s="3">
        <f t="shared" si="4"/>
        <v>0</v>
      </c>
      <c r="HJ39" s="3">
        <f t="shared" si="4"/>
        <v>0</v>
      </c>
      <c r="HK39" s="3">
        <f t="shared" si="4"/>
        <v>21</v>
      </c>
      <c r="HL39" s="3">
        <f t="shared" si="4"/>
        <v>0</v>
      </c>
      <c r="HM39" s="3">
        <f t="shared" si="4"/>
        <v>0</v>
      </c>
      <c r="HN39" s="3">
        <f t="shared" si="4"/>
        <v>21</v>
      </c>
      <c r="HO39" s="3">
        <f t="shared" si="4"/>
        <v>0</v>
      </c>
      <c r="HP39" s="3">
        <f t="shared" si="4"/>
        <v>0</v>
      </c>
      <c r="HQ39" s="3">
        <f t="shared" si="4"/>
        <v>21</v>
      </c>
      <c r="HR39" s="3">
        <f t="shared" si="4"/>
        <v>0</v>
      </c>
      <c r="HS39" s="3">
        <f t="shared" si="4"/>
        <v>0</v>
      </c>
      <c r="HT39" s="3">
        <f t="shared" si="4"/>
        <v>21</v>
      </c>
      <c r="HU39" s="3">
        <f t="shared" si="4"/>
        <v>0</v>
      </c>
      <c r="HV39" s="3">
        <f t="shared" si="4"/>
        <v>0</v>
      </c>
      <c r="HW39" s="3">
        <f t="shared" si="4"/>
        <v>21</v>
      </c>
      <c r="HX39" s="3">
        <f t="shared" si="4"/>
        <v>0</v>
      </c>
      <c r="HY39" s="3">
        <f t="shared" si="4"/>
        <v>0</v>
      </c>
      <c r="HZ39" s="3">
        <f t="shared" si="4"/>
        <v>21</v>
      </c>
      <c r="IA39" s="3">
        <f t="shared" si="4"/>
        <v>0</v>
      </c>
      <c r="IB39" s="3">
        <f t="shared" si="4"/>
        <v>0</v>
      </c>
      <c r="IC39" s="3">
        <f t="shared" si="4"/>
        <v>21</v>
      </c>
      <c r="ID39" s="3">
        <f t="shared" si="4"/>
        <v>0</v>
      </c>
      <c r="IE39" s="3">
        <f t="shared" si="4"/>
        <v>0</v>
      </c>
      <c r="IF39" s="3">
        <f t="shared" si="4"/>
        <v>21</v>
      </c>
      <c r="IG39" s="3">
        <f t="shared" si="4"/>
        <v>0</v>
      </c>
      <c r="IH39" s="3">
        <f t="shared" si="4"/>
        <v>0</v>
      </c>
      <c r="II39" s="3">
        <f t="shared" si="4"/>
        <v>21</v>
      </c>
      <c r="IJ39" s="3">
        <f t="shared" si="4"/>
        <v>0</v>
      </c>
      <c r="IK39" s="3">
        <f t="shared" si="4"/>
        <v>0</v>
      </c>
      <c r="IL39" s="3">
        <f t="shared" si="4"/>
        <v>21</v>
      </c>
      <c r="IM39" s="3">
        <f t="shared" si="4"/>
        <v>0</v>
      </c>
      <c r="IN39" s="3">
        <f t="shared" si="4"/>
        <v>0</v>
      </c>
      <c r="IO39" s="3">
        <f t="shared" si="4"/>
        <v>21</v>
      </c>
      <c r="IP39" s="3">
        <f t="shared" si="4"/>
        <v>0</v>
      </c>
      <c r="IQ39" s="3">
        <f t="shared" si="4"/>
        <v>0</v>
      </c>
      <c r="IR39" s="3">
        <f t="shared" si="4"/>
        <v>21</v>
      </c>
      <c r="IS39" s="3">
        <f t="shared" si="4"/>
        <v>0</v>
      </c>
      <c r="IT39" s="3">
        <f t="shared" si="4"/>
        <v>0</v>
      </c>
      <c r="IU39" s="64"/>
      <c r="IV39" s="64"/>
      <c r="IW39" s="64"/>
      <c r="IX39" s="64"/>
    </row>
    <row r="40" spans="1:263" ht="44.45" customHeight="1" x14ac:dyDescent="0.25">
      <c r="A40" s="96" t="s">
        <v>568</v>
      </c>
      <c r="B40" s="97"/>
      <c r="C40" s="10">
        <f>C39/21%</f>
        <v>100</v>
      </c>
      <c r="D40" s="10">
        <f t="shared" ref="D40:BO40" si="5">D39/21%</f>
        <v>0</v>
      </c>
      <c r="E40" s="10">
        <f t="shared" si="5"/>
        <v>0</v>
      </c>
      <c r="F40" s="10">
        <f t="shared" si="5"/>
        <v>100</v>
      </c>
      <c r="G40" s="10">
        <f t="shared" si="5"/>
        <v>0</v>
      </c>
      <c r="H40" s="10">
        <f t="shared" si="5"/>
        <v>0</v>
      </c>
      <c r="I40" s="10">
        <f t="shared" si="5"/>
        <v>100</v>
      </c>
      <c r="J40" s="10">
        <f t="shared" si="5"/>
        <v>0</v>
      </c>
      <c r="K40" s="10">
        <f t="shared" si="5"/>
        <v>0</v>
      </c>
      <c r="L40" s="10">
        <f t="shared" si="5"/>
        <v>100</v>
      </c>
      <c r="M40" s="10">
        <f t="shared" si="5"/>
        <v>0</v>
      </c>
      <c r="N40" s="10">
        <f t="shared" si="5"/>
        <v>0</v>
      </c>
      <c r="O40" s="10">
        <f t="shared" si="5"/>
        <v>100</v>
      </c>
      <c r="P40" s="10">
        <f t="shared" si="5"/>
        <v>0</v>
      </c>
      <c r="Q40" s="10">
        <f t="shared" si="5"/>
        <v>0</v>
      </c>
      <c r="R40" s="10">
        <f t="shared" si="5"/>
        <v>100</v>
      </c>
      <c r="S40" s="10">
        <f t="shared" si="5"/>
        <v>0</v>
      </c>
      <c r="T40" s="10">
        <f t="shared" si="5"/>
        <v>0</v>
      </c>
      <c r="U40" s="10">
        <f t="shared" si="5"/>
        <v>100</v>
      </c>
      <c r="V40" s="10">
        <f t="shared" si="5"/>
        <v>0</v>
      </c>
      <c r="W40" s="10">
        <f t="shared" si="5"/>
        <v>0</v>
      </c>
      <c r="X40" s="10">
        <f t="shared" si="5"/>
        <v>100</v>
      </c>
      <c r="Y40" s="10">
        <f t="shared" si="5"/>
        <v>0</v>
      </c>
      <c r="Z40" s="10">
        <f t="shared" si="5"/>
        <v>0</v>
      </c>
      <c r="AA40" s="10">
        <f t="shared" si="5"/>
        <v>100</v>
      </c>
      <c r="AB40" s="10">
        <f t="shared" si="5"/>
        <v>0</v>
      </c>
      <c r="AC40" s="10">
        <f t="shared" si="5"/>
        <v>0</v>
      </c>
      <c r="AD40" s="10">
        <f t="shared" si="5"/>
        <v>100</v>
      </c>
      <c r="AE40" s="10">
        <f t="shared" si="5"/>
        <v>0</v>
      </c>
      <c r="AF40" s="10">
        <f t="shared" si="5"/>
        <v>0</v>
      </c>
      <c r="AG40" s="10">
        <f t="shared" si="5"/>
        <v>100</v>
      </c>
      <c r="AH40" s="10">
        <f t="shared" si="5"/>
        <v>0</v>
      </c>
      <c r="AI40" s="10">
        <f t="shared" si="5"/>
        <v>0</v>
      </c>
      <c r="AJ40" s="10">
        <f t="shared" si="5"/>
        <v>100</v>
      </c>
      <c r="AK40" s="10">
        <f t="shared" si="5"/>
        <v>0</v>
      </c>
      <c r="AL40" s="10">
        <f t="shared" si="5"/>
        <v>0</v>
      </c>
      <c r="AM40" s="10">
        <f t="shared" si="5"/>
        <v>100</v>
      </c>
      <c r="AN40" s="10">
        <f t="shared" si="5"/>
        <v>0</v>
      </c>
      <c r="AO40" s="10">
        <f t="shared" si="5"/>
        <v>0</v>
      </c>
      <c r="AP40" s="10">
        <f t="shared" si="5"/>
        <v>100</v>
      </c>
      <c r="AQ40" s="10">
        <f t="shared" si="5"/>
        <v>0</v>
      </c>
      <c r="AR40" s="10">
        <f t="shared" si="5"/>
        <v>0</v>
      </c>
      <c r="AS40" s="10">
        <f t="shared" si="5"/>
        <v>100</v>
      </c>
      <c r="AT40" s="10">
        <f t="shared" si="5"/>
        <v>0</v>
      </c>
      <c r="AU40" s="10">
        <f t="shared" si="5"/>
        <v>0</v>
      </c>
      <c r="AV40" s="10">
        <f t="shared" si="5"/>
        <v>100</v>
      </c>
      <c r="AW40" s="10">
        <f t="shared" si="5"/>
        <v>0</v>
      </c>
      <c r="AX40" s="10">
        <f t="shared" si="5"/>
        <v>0</v>
      </c>
      <c r="AY40" s="10">
        <f t="shared" si="5"/>
        <v>100</v>
      </c>
      <c r="AZ40" s="10">
        <f t="shared" si="5"/>
        <v>0</v>
      </c>
      <c r="BA40" s="10">
        <f t="shared" si="5"/>
        <v>0</v>
      </c>
      <c r="BB40" s="10">
        <f t="shared" si="5"/>
        <v>100</v>
      </c>
      <c r="BC40" s="10">
        <f t="shared" si="5"/>
        <v>0</v>
      </c>
      <c r="BD40" s="10">
        <f t="shared" si="5"/>
        <v>0</v>
      </c>
      <c r="BE40" s="10">
        <f t="shared" si="5"/>
        <v>100</v>
      </c>
      <c r="BF40" s="10">
        <f t="shared" si="5"/>
        <v>0</v>
      </c>
      <c r="BG40" s="10">
        <f t="shared" si="5"/>
        <v>0</v>
      </c>
      <c r="BH40" s="10">
        <f t="shared" si="5"/>
        <v>100</v>
      </c>
      <c r="BI40" s="10">
        <f t="shared" si="5"/>
        <v>0</v>
      </c>
      <c r="BJ40" s="10">
        <f t="shared" si="5"/>
        <v>0</v>
      </c>
      <c r="BK40" s="10">
        <f t="shared" si="5"/>
        <v>100</v>
      </c>
      <c r="BL40" s="10">
        <f t="shared" si="5"/>
        <v>0</v>
      </c>
      <c r="BM40" s="10">
        <f t="shared" si="5"/>
        <v>0</v>
      </c>
      <c r="BN40" s="10">
        <f t="shared" si="5"/>
        <v>100</v>
      </c>
      <c r="BO40" s="10">
        <f t="shared" si="5"/>
        <v>0</v>
      </c>
      <c r="BP40" s="10">
        <f t="shared" ref="BP40:EA40" si="6">BP39/21%</f>
        <v>0</v>
      </c>
      <c r="BQ40" s="10">
        <f t="shared" si="6"/>
        <v>100</v>
      </c>
      <c r="BR40" s="10">
        <f t="shared" si="6"/>
        <v>0</v>
      </c>
      <c r="BS40" s="10">
        <f t="shared" si="6"/>
        <v>0</v>
      </c>
      <c r="BT40" s="10">
        <f t="shared" si="6"/>
        <v>100</v>
      </c>
      <c r="BU40" s="10">
        <f t="shared" si="6"/>
        <v>0</v>
      </c>
      <c r="BV40" s="10">
        <f t="shared" si="6"/>
        <v>0</v>
      </c>
      <c r="BW40" s="10">
        <f t="shared" si="6"/>
        <v>100</v>
      </c>
      <c r="BX40" s="10">
        <f t="shared" si="6"/>
        <v>0</v>
      </c>
      <c r="BY40" s="10">
        <f t="shared" si="6"/>
        <v>0</v>
      </c>
      <c r="BZ40" s="10">
        <f t="shared" si="6"/>
        <v>100</v>
      </c>
      <c r="CA40" s="10">
        <f t="shared" si="6"/>
        <v>0</v>
      </c>
      <c r="CB40" s="10">
        <f t="shared" si="6"/>
        <v>0</v>
      </c>
      <c r="CC40" s="10">
        <f t="shared" si="6"/>
        <v>100</v>
      </c>
      <c r="CD40" s="10">
        <f t="shared" si="6"/>
        <v>0</v>
      </c>
      <c r="CE40" s="10">
        <f t="shared" si="6"/>
        <v>0</v>
      </c>
      <c r="CF40" s="10">
        <f t="shared" si="6"/>
        <v>100</v>
      </c>
      <c r="CG40" s="10">
        <f t="shared" si="6"/>
        <v>0</v>
      </c>
      <c r="CH40" s="10">
        <f t="shared" si="6"/>
        <v>0</v>
      </c>
      <c r="CI40" s="10">
        <f t="shared" si="6"/>
        <v>100</v>
      </c>
      <c r="CJ40" s="10">
        <f t="shared" si="6"/>
        <v>0</v>
      </c>
      <c r="CK40" s="10">
        <f t="shared" si="6"/>
        <v>0</v>
      </c>
      <c r="CL40" s="10">
        <f t="shared" si="6"/>
        <v>100</v>
      </c>
      <c r="CM40" s="10">
        <f t="shared" si="6"/>
        <v>0</v>
      </c>
      <c r="CN40" s="10">
        <f t="shared" si="6"/>
        <v>0</v>
      </c>
      <c r="CO40" s="10">
        <f t="shared" si="6"/>
        <v>100</v>
      </c>
      <c r="CP40" s="10">
        <f t="shared" si="6"/>
        <v>0</v>
      </c>
      <c r="CQ40" s="10">
        <f t="shared" si="6"/>
        <v>0</v>
      </c>
      <c r="CR40" s="10">
        <f t="shared" si="6"/>
        <v>95.238095238095241</v>
      </c>
      <c r="CS40" s="10">
        <f t="shared" si="6"/>
        <v>4.7619047619047619</v>
      </c>
      <c r="CT40" s="10">
        <f t="shared" si="6"/>
        <v>0</v>
      </c>
      <c r="CU40" s="10">
        <f t="shared" si="6"/>
        <v>100</v>
      </c>
      <c r="CV40" s="10">
        <f t="shared" si="6"/>
        <v>0</v>
      </c>
      <c r="CW40" s="10">
        <f t="shared" si="6"/>
        <v>0</v>
      </c>
      <c r="CX40" s="10">
        <f t="shared" si="6"/>
        <v>100</v>
      </c>
      <c r="CY40" s="10">
        <f t="shared" si="6"/>
        <v>0</v>
      </c>
      <c r="CZ40" s="10">
        <f t="shared" si="6"/>
        <v>0</v>
      </c>
      <c r="DA40" s="10">
        <f t="shared" si="6"/>
        <v>100</v>
      </c>
      <c r="DB40" s="10">
        <f t="shared" si="6"/>
        <v>0</v>
      </c>
      <c r="DC40" s="10">
        <f t="shared" si="6"/>
        <v>0</v>
      </c>
      <c r="DD40" s="10">
        <f t="shared" si="6"/>
        <v>100</v>
      </c>
      <c r="DE40" s="10">
        <f t="shared" si="6"/>
        <v>0</v>
      </c>
      <c r="DF40" s="10">
        <f t="shared" si="6"/>
        <v>0</v>
      </c>
      <c r="DG40" s="10">
        <f t="shared" si="6"/>
        <v>95.238095238095241</v>
      </c>
      <c r="DH40" s="10">
        <f t="shared" si="6"/>
        <v>4.7619047619047619</v>
      </c>
      <c r="DI40" s="10">
        <f t="shared" si="6"/>
        <v>0</v>
      </c>
      <c r="DJ40" s="10">
        <f t="shared" si="6"/>
        <v>100</v>
      </c>
      <c r="DK40" s="10">
        <f t="shared" si="6"/>
        <v>0</v>
      </c>
      <c r="DL40" s="10">
        <f t="shared" si="6"/>
        <v>0</v>
      </c>
      <c r="DM40" s="10">
        <f t="shared" si="6"/>
        <v>100</v>
      </c>
      <c r="DN40" s="10">
        <f t="shared" si="6"/>
        <v>0</v>
      </c>
      <c r="DO40" s="10">
        <f t="shared" si="6"/>
        <v>0</v>
      </c>
      <c r="DP40" s="10">
        <f t="shared" si="6"/>
        <v>100</v>
      </c>
      <c r="DQ40" s="10">
        <f t="shared" si="6"/>
        <v>0</v>
      </c>
      <c r="DR40" s="10">
        <f t="shared" si="6"/>
        <v>0</v>
      </c>
      <c r="DS40" s="10">
        <f t="shared" si="6"/>
        <v>100</v>
      </c>
      <c r="DT40" s="10">
        <f t="shared" si="6"/>
        <v>0</v>
      </c>
      <c r="DU40" s="10">
        <f t="shared" si="6"/>
        <v>0</v>
      </c>
      <c r="DV40" s="10">
        <f t="shared" si="6"/>
        <v>100</v>
      </c>
      <c r="DW40" s="10">
        <f t="shared" si="6"/>
        <v>0</v>
      </c>
      <c r="DX40" s="10">
        <f t="shared" si="6"/>
        <v>0</v>
      </c>
      <c r="DY40" s="10">
        <f t="shared" si="6"/>
        <v>100</v>
      </c>
      <c r="DZ40" s="10">
        <f t="shared" si="6"/>
        <v>0</v>
      </c>
      <c r="EA40" s="10">
        <f t="shared" si="6"/>
        <v>0</v>
      </c>
      <c r="EB40" s="10">
        <f t="shared" ref="EB40:GM40" si="7">EB39/21%</f>
        <v>100</v>
      </c>
      <c r="EC40" s="10">
        <f t="shared" si="7"/>
        <v>0</v>
      </c>
      <c r="ED40" s="10">
        <f t="shared" si="7"/>
        <v>0</v>
      </c>
      <c r="EE40" s="10">
        <f t="shared" si="7"/>
        <v>100</v>
      </c>
      <c r="EF40" s="10">
        <f t="shared" si="7"/>
        <v>0</v>
      </c>
      <c r="EG40" s="10">
        <f t="shared" si="7"/>
        <v>0</v>
      </c>
      <c r="EH40" s="10">
        <f t="shared" si="7"/>
        <v>100</v>
      </c>
      <c r="EI40" s="10">
        <f t="shared" si="7"/>
        <v>0</v>
      </c>
      <c r="EJ40" s="10">
        <f t="shared" si="7"/>
        <v>0</v>
      </c>
      <c r="EK40" s="10">
        <f t="shared" si="7"/>
        <v>100</v>
      </c>
      <c r="EL40" s="10">
        <f t="shared" si="7"/>
        <v>0</v>
      </c>
      <c r="EM40" s="10">
        <f t="shared" si="7"/>
        <v>0</v>
      </c>
      <c r="EN40" s="10">
        <f t="shared" si="7"/>
        <v>100</v>
      </c>
      <c r="EO40" s="10">
        <f t="shared" si="7"/>
        <v>0</v>
      </c>
      <c r="EP40" s="10">
        <f t="shared" si="7"/>
        <v>0</v>
      </c>
      <c r="EQ40" s="10">
        <f t="shared" si="7"/>
        <v>100</v>
      </c>
      <c r="ER40" s="10">
        <f t="shared" si="7"/>
        <v>0</v>
      </c>
      <c r="ES40" s="10">
        <f t="shared" si="7"/>
        <v>0</v>
      </c>
      <c r="ET40" s="10">
        <f t="shared" si="7"/>
        <v>100</v>
      </c>
      <c r="EU40" s="10">
        <f t="shared" si="7"/>
        <v>0</v>
      </c>
      <c r="EV40" s="10">
        <f t="shared" si="7"/>
        <v>0</v>
      </c>
      <c r="EW40" s="10">
        <f t="shared" si="7"/>
        <v>100</v>
      </c>
      <c r="EX40" s="10">
        <f t="shared" si="7"/>
        <v>0</v>
      </c>
      <c r="EY40" s="10">
        <f t="shared" si="7"/>
        <v>0</v>
      </c>
      <c r="EZ40" s="10">
        <f t="shared" si="7"/>
        <v>100</v>
      </c>
      <c r="FA40" s="10">
        <f t="shared" si="7"/>
        <v>0</v>
      </c>
      <c r="FB40" s="10">
        <f t="shared" si="7"/>
        <v>0</v>
      </c>
      <c r="FC40" s="10">
        <f t="shared" si="7"/>
        <v>100</v>
      </c>
      <c r="FD40" s="10">
        <f t="shared" si="7"/>
        <v>0</v>
      </c>
      <c r="FE40" s="10">
        <f t="shared" si="7"/>
        <v>0</v>
      </c>
      <c r="FF40" s="10">
        <f t="shared" si="7"/>
        <v>100</v>
      </c>
      <c r="FG40" s="10">
        <f t="shared" si="7"/>
        <v>0</v>
      </c>
      <c r="FH40" s="10">
        <f t="shared" si="7"/>
        <v>0</v>
      </c>
      <c r="FI40" s="10">
        <f t="shared" si="7"/>
        <v>100</v>
      </c>
      <c r="FJ40" s="10">
        <f t="shared" si="7"/>
        <v>0</v>
      </c>
      <c r="FK40" s="10">
        <f t="shared" si="7"/>
        <v>0</v>
      </c>
      <c r="FL40" s="10">
        <f t="shared" si="7"/>
        <v>100</v>
      </c>
      <c r="FM40" s="10">
        <f t="shared" si="7"/>
        <v>0</v>
      </c>
      <c r="FN40" s="10">
        <f t="shared" si="7"/>
        <v>0</v>
      </c>
      <c r="FO40" s="10">
        <f t="shared" si="7"/>
        <v>100</v>
      </c>
      <c r="FP40" s="10">
        <f t="shared" si="7"/>
        <v>0</v>
      </c>
      <c r="FQ40" s="10">
        <f t="shared" si="7"/>
        <v>0</v>
      </c>
      <c r="FR40" s="10">
        <f t="shared" si="7"/>
        <v>100</v>
      </c>
      <c r="FS40" s="10">
        <f t="shared" si="7"/>
        <v>0</v>
      </c>
      <c r="FT40" s="10">
        <f t="shared" si="7"/>
        <v>0</v>
      </c>
      <c r="FU40" s="10">
        <f t="shared" si="7"/>
        <v>100</v>
      </c>
      <c r="FV40" s="10">
        <f t="shared" si="7"/>
        <v>0</v>
      </c>
      <c r="FW40" s="10">
        <f t="shared" si="7"/>
        <v>0</v>
      </c>
      <c r="FX40" s="10">
        <f t="shared" si="7"/>
        <v>100</v>
      </c>
      <c r="FY40" s="10">
        <f t="shared" si="7"/>
        <v>0</v>
      </c>
      <c r="FZ40" s="10">
        <f t="shared" si="7"/>
        <v>0</v>
      </c>
      <c r="GA40" s="10">
        <f t="shared" si="7"/>
        <v>100</v>
      </c>
      <c r="GB40" s="10">
        <f t="shared" si="7"/>
        <v>0</v>
      </c>
      <c r="GC40" s="10">
        <f t="shared" si="7"/>
        <v>0</v>
      </c>
      <c r="GD40" s="10">
        <f t="shared" si="7"/>
        <v>100</v>
      </c>
      <c r="GE40" s="10">
        <f t="shared" si="7"/>
        <v>0</v>
      </c>
      <c r="GF40" s="10">
        <f t="shared" si="7"/>
        <v>0</v>
      </c>
      <c r="GG40" s="10">
        <f t="shared" si="7"/>
        <v>100</v>
      </c>
      <c r="GH40" s="10">
        <f t="shared" si="7"/>
        <v>0</v>
      </c>
      <c r="GI40" s="10">
        <f t="shared" si="7"/>
        <v>0</v>
      </c>
      <c r="GJ40" s="10">
        <f t="shared" si="7"/>
        <v>100</v>
      </c>
      <c r="GK40" s="10">
        <f t="shared" si="7"/>
        <v>0</v>
      </c>
      <c r="GL40" s="10">
        <f t="shared" si="7"/>
        <v>0</v>
      </c>
      <c r="GM40" s="10">
        <f t="shared" si="7"/>
        <v>100</v>
      </c>
      <c r="GN40" s="10">
        <f t="shared" ref="GN40:IY40" si="8">GN39/21%</f>
        <v>0</v>
      </c>
      <c r="GO40" s="10">
        <f t="shared" si="8"/>
        <v>0</v>
      </c>
      <c r="GP40" s="10">
        <f t="shared" si="8"/>
        <v>95.238095238095241</v>
      </c>
      <c r="GQ40" s="10">
        <f t="shared" si="8"/>
        <v>4.7619047619047619</v>
      </c>
      <c r="GR40" s="10">
        <f t="shared" si="8"/>
        <v>0</v>
      </c>
      <c r="GS40" s="10">
        <f t="shared" si="8"/>
        <v>100</v>
      </c>
      <c r="GT40" s="10">
        <f t="shared" si="8"/>
        <v>0</v>
      </c>
      <c r="GU40" s="10">
        <f t="shared" si="8"/>
        <v>0</v>
      </c>
      <c r="GV40" s="10">
        <f t="shared" si="8"/>
        <v>100</v>
      </c>
      <c r="GW40" s="10">
        <f t="shared" si="8"/>
        <v>0</v>
      </c>
      <c r="GX40" s="10">
        <f t="shared" si="8"/>
        <v>0</v>
      </c>
      <c r="GY40" s="10">
        <f t="shared" si="8"/>
        <v>100</v>
      </c>
      <c r="GZ40" s="10">
        <f t="shared" si="8"/>
        <v>0</v>
      </c>
      <c r="HA40" s="10">
        <f t="shared" si="8"/>
        <v>0</v>
      </c>
      <c r="HB40" s="10">
        <f t="shared" si="8"/>
        <v>100</v>
      </c>
      <c r="HC40" s="10">
        <f t="shared" si="8"/>
        <v>0</v>
      </c>
      <c r="HD40" s="10">
        <f t="shared" si="8"/>
        <v>0</v>
      </c>
      <c r="HE40" s="10">
        <f t="shared" si="8"/>
        <v>100</v>
      </c>
      <c r="HF40" s="10">
        <f t="shared" si="8"/>
        <v>0</v>
      </c>
      <c r="HG40" s="10">
        <f t="shared" si="8"/>
        <v>0</v>
      </c>
      <c r="HH40" s="10">
        <f t="shared" si="8"/>
        <v>100</v>
      </c>
      <c r="HI40" s="10">
        <f t="shared" si="8"/>
        <v>0</v>
      </c>
      <c r="HJ40" s="10">
        <f t="shared" si="8"/>
        <v>0</v>
      </c>
      <c r="HK40" s="10">
        <f t="shared" si="8"/>
        <v>100</v>
      </c>
      <c r="HL40" s="10">
        <f t="shared" si="8"/>
        <v>0</v>
      </c>
      <c r="HM40" s="10">
        <f t="shared" si="8"/>
        <v>0</v>
      </c>
      <c r="HN40" s="10">
        <f t="shared" si="8"/>
        <v>100</v>
      </c>
      <c r="HO40" s="10">
        <f t="shared" si="8"/>
        <v>0</v>
      </c>
      <c r="HP40" s="10">
        <f t="shared" si="8"/>
        <v>0</v>
      </c>
      <c r="HQ40" s="10">
        <f t="shared" si="8"/>
        <v>100</v>
      </c>
      <c r="HR40" s="10">
        <f t="shared" si="8"/>
        <v>0</v>
      </c>
      <c r="HS40" s="10">
        <f t="shared" si="8"/>
        <v>0</v>
      </c>
      <c r="HT40" s="10">
        <f t="shared" si="8"/>
        <v>100</v>
      </c>
      <c r="HU40" s="10">
        <f t="shared" si="8"/>
        <v>0</v>
      </c>
      <c r="HV40" s="10">
        <f t="shared" si="8"/>
        <v>0</v>
      </c>
      <c r="HW40" s="10">
        <f t="shared" si="8"/>
        <v>100</v>
      </c>
      <c r="HX40" s="10">
        <f t="shared" si="8"/>
        <v>0</v>
      </c>
      <c r="HY40" s="10">
        <f t="shared" si="8"/>
        <v>0</v>
      </c>
      <c r="HZ40" s="10">
        <f t="shared" si="8"/>
        <v>100</v>
      </c>
      <c r="IA40" s="10">
        <f t="shared" si="8"/>
        <v>0</v>
      </c>
      <c r="IB40" s="10">
        <f t="shared" si="8"/>
        <v>0</v>
      </c>
      <c r="IC40" s="10">
        <f t="shared" si="8"/>
        <v>100</v>
      </c>
      <c r="ID40" s="10">
        <f t="shared" si="8"/>
        <v>0</v>
      </c>
      <c r="IE40" s="10">
        <f t="shared" si="8"/>
        <v>0</v>
      </c>
      <c r="IF40" s="10">
        <f t="shared" si="8"/>
        <v>100</v>
      </c>
      <c r="IG40" s="10">
        <f t="shared" si="8"/>
        <v>0</v>
      </c>
      <c r="IH40" s="10">
        <f t="shared" si="8"/>
        <v>0</v>
      </c>
      <c r="II40" s="10">
        <f t="shared" si="8"/>
        <v>100</v>
      </c>
      <c r="IJ40" s="10">
        <f t="shared" si="8"/>
        <v>0</v>
      </c>
      <c r="IK40" s="10">
        <f t="shared" si="8"/>
        <v>0</v>
      </c>
      <c r="IL40" s="10">
        <f t="shared" si="8"/>
        <v>100</v>
      </c>
      <c r="IM40" s="10">
        <f t="shared" si="8"/>
        <v>0</v>
      </c>
      <c r="IN40" s="10">
        <f t="shared" si="8"/>
        <v>0</v>
      </c>
      <c r="IO40" s="10">
        <f t="shared" si="8"/>
        <v>100</v>
      </c>
      <c r="IP40" s="10">
        <f t="shared" si="8"/>
        <v>0</v>
      </c>
      <c r="IQ40" s="10">
        <f t="shared" si="8"/>
        <v>0</v>
      </c>
      <c r="IR40" s="10">
        <f t="shared" si="8"/>
        <v>100</v>
      </c>
      <c r="IS40" s="10">
        <f t="shared" si="8"/>
        <v>0</v>
      </c>
      <c r="IT40" s="10">
        <f t="shared" si="8"/>
        <v>0</v>
      </c>
      <c r="IU40" s="10">
        <f t="shared" si="8"/>
        <v>0</v>
      </c>
      <c r="IV40" s="10">
        <f t="shared" si="8"/>
        <v>0</v>
      </c>
      <c r="IW40" s="10">
        <f t="shared" si="8"/>
        <v>0</v>
      </c>
      <c r="IX40" s="10">
        <f t="shared" si="8"/>
        <v>0</v>
      </c>
      <c r="IY40" s="10">
        <f t="shared" si="8"/>
        <v>0</v>
      </c>
      <c r="IZ40" s="10">
        <f t="shared" ref="IZ40:JC40" si="9">IZ39/21%</f>
        <v>0</v>
      </c>
      <c r="JA40" s="10">
        <f t="shared" si="9"/>
        <v>0</v>
      </c>
      <c r="JB40" s="10">
        <f t="shared" si="9"/>
        <v>0</v>
      </c>
      <c r="JC40" s="10">
        <f t="shared" si="9"/>
        <v>0</v>
      </c>
    </row>
    <row r="42" spans="1:263" x14ac:dyDescent="0.25">
      <c r="B42" s="133" t="s">
        <v>1019</v>
      </c>
      <c r="C42" s="133"/>
      <c r="D42" s="133"/>
      <c r="E42" s="133"/>
      <c r="F42" s="40"/>
      <c r="G42" s="40"/>
      <c r="H42" s="40"/>
      <c r="I42" s="40"/>
      <c r="J42" s="40"/>
      <c r="K42" s="40"/>
      <c r="L42" s="40"/>
      <c r="M42" s="40"/>
    </row>
    <row r="43" spans="1:263" x14ac:dyDescent="0.25">
      <c r="B43" s="41" t="s">
        <v>550</v>
      </c>
      <c r="C43" s="36" t="s">
        <v>551</v>
      </c>
      <c r="D43" s="49">
        <f>E43/100*21</f>
        <v>21</v>
      </c>
      <c r="E43" s="42">
        <f>(C40+F40+I40+L40+O40+R40+U40)/7</f>
        <v>100</v>
      </c>
      <c r="F43" s="40"/>
      <c r="G43" s="40"/>
      <c r="H43" s="40"/>
      <c r="I43" s="40"/>
      <c r="J43" s="40"/>
      <c r="K43" s="40"/>
      <c r="L43" s="40"/>
      <c r="M43" s="40"/>
    </row>
    <row r="44" spans="1:263" x14ac:dyDescent="0.25">
      <c r="B44" s="41" t="s">
        <v>552</v>
      </c>
      <c r="C44" s="36" t="s">
        <v>551</v>
      </c>
      <c r="D44" s="49">
        <f t="shared" ref="D44:D45" si="10">E44/100*21</f>
        <v>0</v>
      </c>
      <c r="E44" s="42">
        <f>(D40+G40+J40+M40+P40+S40+V40)/7</f>
        <v>0</v>
      </c>
      <c r="F44" s="40"/>
      <c r="G44" s="40"/>
      <c r="H44" s="40"/>
      <c r="I44" s="40"/>
      <c r="J44" s="40"/>
      <c r="K44" s="40"/>
      <c r="L44" s="40"/>
      <c r="M44" s="40"/>
    </row>
    <row r="45" spans="1:263" x14ac:dyDescent="0.25">
      <c r="B45" s="41" t="s">
        <v>553</v>
      </c>
      <c r="C45" s="36" t="s">
        <v>551</v>
      </c>
      <c r="D45" s="49">
        <f t="shared" si="10"/>
        <v>0</v>
      </c>
      <c r="E45" s="42">
        <f>(E40+H40+K40+N40+Q40+T40+W40)/7</f>
        <v>0</v>
      </c>
      <c r="F45" s="40"/>
      <c r="G45" s="40"/>
      <c r="H45" s="40"/>
      <c r="I45" s="40"/>
      <c r="J45" s="40"/>
      <c r="K45" s="40"/>
      <c r="L45" s="40"/>
      <c r="M45" s="40"/>
    </row>
    <row r="46" spans="1:263" x14ac:dyDescent="0.25">
      <c r="B46" s="43"/>
      <c r="C46" s="66"/>
      <c r="D46" s="50">
        <f>SUM(D43:D45)</f>
        <v>21</v>
      </c>
      <c r="E46" s="50">
        <f>SUM(E43:E45)</f>
        <v>100</v>
      </c>
      <c r="F46" s="40"/>
      <c r="G46" s="40"/>
      <c r="H46" s="40"/>
      <c r="I46" s="40"/>
      <c r="J46" s="40"/>
      <c r="K46" s="40"/>
      <c r="L46" s="40"/>
      <c r="M46" s="40"/>
    </row>
    <row r="47" spans="1:263" ht="33.75" customHeight="1" x14ac:dyDescent="0.25">
      <c r="B47" s="41"/>
      <c r="C47" s="36"/>
      <c r="D47" s="151" t="s">
        <v>189</v>
      </c>
      <c r="E47" s="151"/>
      <c r="F47" s="135" t="s">
        <v>190</v>
      </c>
      <c r="G47" s="135"/>
      <c r="H47" s="150" t="s">
        <v>256</v>
      </c>
      <c r="I47" s="150"/>
      <c r="J47" s="150" t="s">
        <v>223</v>
      </c>
      <c r="K47" s="150"/>
      <c r="L47" s="40"/>
      <c r="M47" s="40"/>
    </row>
    <row r="48" spans="1:263" x14ac:dyDescent="0.25">
      <c r="B48" s="41" t="s">
        <v>550</v>
      </c>
      <c r="C48" s="36" t="s">
        <v>554</v>
      </c>
      <c r="D48" s="49">
        <f>E48/100*21</f>
        <v>21</v>
      </c>
      <c r="E48" s="42">
        <f>(X40+AA40+AD40+AG40+AJ40+AM40+AP40)/7</f>
        <v>100</v>
      </c>
      <c r="F48" s="36">
        <f>G48/100*21</f>
        <v>21</v>
      </c>
      <c r="G48" s="42">
        <f>(AS40+AV40+AY40+BB40+BE40+BH40+BK40)/7</f>
        <v>100</v>
      </c>
      <c r="H48" s="36">
        <f>I48/100*21</f>
        <v>21</v>
      </c>
      <c r="I48" s="42">
        <f>(BN40+BQ40+BT40+BW40+BZ40+CC40+CF40)/7</f>
        <v>100</v>
      </c>
      <c r="J48" s="36">
        <f>K48/100*21</f>
        <v>20.857142857142858</v>
      </c>
      <c r="K48" s="42">
        <f>(CI40+CL40+CO40+CR40+CU40+CX40+DA40)/7</f>
        <v>99.319727891156461</v>
      </c>
      <c r="L48" s="40"/>
      <c r="M48" s="40"/>
    </row>
    <row r="49" spans="2:13" x14ac:dyDescent="0.25">
      <c r="B49" s="41" t="s">
        <v>552</v>
      </c>
      <c r="C49" s="36" t="s">
        <v>554</v>
      </c>
      <c r="D49" s="49">
        <f>E49/100*25</f>
        <v>0</v>
      </c>
      <c r="E49" s="42">
        <f>(Y40+AB40+AE40+AH40+AK40+AN40+AQ40)/7</f>
        <v>0</v>
      </c>
      <c r="F49" s="36">
        <f>G49/100*25</f>
        <v>0</v>
      </c>
      <c r="G49" s="42">
        <f>(AT40+AW40+AZ40+BC40+BF40+BI40+BL40)/7</f>
        <v>0</v>
      </c>
      <c r="H49" s="36">
        <f>I49/100*25</f>
        <v>0</v>
      </c>
      <c r="I49" s="42">
        <f>(BO40+BR40+BU40+BX40+CA40+CD40+CG40)/7</f>
        <v>0</v>
      </c>
      <c r="J49" s="36">
        <f>K49/100*25</f>
        <v>0.17006802721088435</v>
      </c>
      <c r="K49" s="42">
        <f>(CJ40+CM40+CP40+CS40+CV40+CY40+DB40)/7</f>
        <v>0.68027210884353739</v>
      </c>
      <c r="L49" s="40"/>
      <c r="M49" s="40"/>
    </row>
    <row r="50" spans="2:13" x14ac:dyDescent="0.25">
      <c r="B50" s="41" t="s">
        <v>553</v>
      </c>
      <c r="C50" s="36" t="s">
        <v>554</v>
      </c>
      <c r="D50" s="49">
        <f>E50/100*25</f>
        <v>0</v>
      </c>
      <c r="E50" s="42">
        <f>(Z40+AC40+AF40+AI40+AL40+AO40+AR40)/7</f>
        <v>0</v>
      </c>
      <c r="F50" s="36">
        <f>G50/100*25</f>
        <v>0</v>
      </c>
      <c r="G50" s="42">
        <f>(AU40+AX40+BA40+BD40+BG40+BJ40+BM40)/7</f>
        <v>0</v>
      </c>
      <c r="H50" s="36">
        <f>I50/100*25</f>
        <v>0</v>
      </c>
      <c r="I50" s="42">
        <f>(BP40+BS40+BV40+BY40+CB40+CE40+CH40)/7</f>
        <v>0</v>
      </c>
      <c r="J50" s="36">
        <f>K50/100*25</f>
        <v>0</v>
      </c>
      <c r="K50" s="42">
        <f>(CK40+CN40+CQ40+CT40+CW40+CZ40+DC40)/7</f>
        <v>0</v>
      </c>
      <c r="L50" s="40"/>
      <c r="M50" s="40"/>
    </row>
    <row r="51" spans="2:13" x14ac:dyDescent="0.25">
      <c r="B51" s="41"/>
      <c r="C51" s="36"/>
      <c r="D51" s="47">
        <f t="shared" ref="D51:I51" si="11">SUM(D48:D50)</f>
        <v>21</v>
      </c>
      <c r="E51" s="47">
        <f t="shared" si="11"/>
        <v>100</v>
      </c>
      <c r="F51" s="46">
        <f t="shared" si="11"/>
        <v>21</v>
      </c>
      <c r="G51" s="46">
        <f t="shared" si="11"/>
        <v>100</v>
      </c>
      <c r="H51" s="46">
        <f t="shared" si="11"/>
        <v>21</v>
      </c>
      <c r="I51" s="46">
        <f t="shared" si="11"/>
        <v>100</v>
      </c>
      <c r="J51" s="46">
        <f>SUM(J48:J50)</f>
        <v>21.027210884353742</v>
      </c>
      <c r="K51" s="46">
        <f>SUM(K48:K50)</f>
        <v>100</v>
      </c>
      <c r="L51" s="40"/>
      <c r="M51" s="40"/>
    </row>
    <row r="52" spans="2:13" x14ac:dyDescent="0.25">
      <c r="B52" s="41" t="s">
        <v>550</v>
      </c>
      <c r="C52" s="36" t="s">
        <v>556</v>
      </c>
      <c r="D52" s="49">
        <f>E52/100*21</f>
        <v>20.857142857142858</v>
      </c>
      <c r="E52" s="42">
        <f>(DD40+DG40+DJ40+DM40+DP40+DS40+DV40)/7</f>
        <v>99.319727891156461</v>
      </c>
      <c r="F52" s="40"/>
      <c r="G52" s="40"/>
      <c r="H52" s="40"/>
      <c r="I52" s="40"/>
      <c r="J52" s="40"/>
      <c r="K52" s="40"/>
      <c r="L52" s="40"/>
      <c r="M52" s="40"/>
    </row>
    <row r="53" spans="2:13" x14ac:dyDescent="0.25">
      <c r="B53" s="41" t="s">
        <v>552</v>
      </c>
      <c r="C53" s="36" t="s">
        <v>556</v>
      </c>
      <c r="D53" s="49">
        <f>E53/100*25</f>
        <v>24.829931972789115</v>
      </c>
      <c r="E53" s="42">
        <f>(DD40+DG40+DJ40+DM40+DP40+DS40+DV40)/7</f>
        <v>99.319727891156461</v>
      </c>
      <c r="F53" s="40"/>
      <c r="G53" s="40"/>
      <c r="H53" s="40"/>
      <c r="I53" s="40"/>
      <c r="J53" s="40"/>
      <c r="K53" s="40"/>
      <c r="L53" s="40"/>
      <c r="M53" s="40"/>
    </row>
    <row r="54" spans="2:13" x14ac:dyDescent="0.25">
      <c r="B54" s="41" t="s">
        <v>553</v>
      </c>
      <c r="C54" s="36" t="s">
        <v>556</v>
      </c>
      <c r="D54" s="49">
        <f>E54/100*25</f>
        <v>0</v>
      </c>
      <c r="E54" s="42">
        <f>(DF40+DI40+DL40+DO40+DR40+DU40+DX40)/7</f>
        <v>0</v>
      </c>
      <c r="F54" s="40"/>
      <c r="G54" s="40"/>
      <c r="H54" s="40"/>
      <c r="I54" s="40"/>
      <c r="J54" s="40"/>
      <c r="K54" s="40"/>
      <c r="L54" s="40"/>
      <c r="M54" s="40"/>
    </row>
    <row r="55" spans="2:13" x14ac:dyDescent="0.25">
      <c r="B55" s="43"/>
      <c r="C55" s="66"/>
      <c r="D55" s="50">
        <f>SUM(D52:D54)</f>
        <v>45.687074829931973</v>
      </c>
      <c r="E55" s="50">
        <f>SUM(E52:E54)</f>
        <v>198.63945578231292</v>
      </c>
      <c r="F55" s="40"/>
      <c r="G55" s="40"/>
      <c r="H55" s="40"/>
      <c r="I55" s="40"/>
      <c r="J55" s="40"/>
      <c r="K55" s="40"/>
      <c r="L55" s="40"/>
      <c r="M55" s="40"/>
    </row>
    <row r="56" spans="2:13" x14ac:dyDescent="0.25">
      <c r="B56" s="41"/>
      <c r="C56" s="36"/>
      <c r="D56" s="151" t="s">
        <v>196</v>
      </c>
      <c r="E56" s="151"/>
      <c r="F56" s="150" t="s">
        <v>192</v>
      </c>
      <c r="G56" s="150"/>
      <c r="H56" s="150" t="s">
        <v>197</v>
      </c>
      <c r="I56" s="150"/>
      <c r="J56" s="150" t="s">
        <v>198</v>
      </c>
      <c r="K56" s="150"/>
      <c r="L56" s="150" t="s">
        <v>9</v>
      </c>
      <c r="M56" s="150"/>
    </row>
    <row r="57" spans="2:13" x14ac:dyDescent="0.25">
      <c r="B57" s="41" t="s">
        <v>550</v>
      </c>
      <c r="C57" s="36" t="s">
        <v>555</v>
      </c>
      <c r="D57" s="49">
        <f>E57/100*21</f>
        <v>21</v>
      </c>
      <c r="E57" s="42">
        <f>(DY40+EB40+EE40+EH40+EK40+EN40+EQ40)/7</f>
        <v>100</v>
      </c>
      <c r="F57" s="36">
        <f>G57/100*21</f>
        <v>21</v>
      </c>
      <c r="G57" s="42">
        <f>(ET40+EW40+EZ40+FC40+FF40+FI40+FL40)/7</f>
        <v>100</v>
      </c>
      <c r="H57" s="36">
        <f>I57/100*21</f>
        <v>21</v>
      </c>
      <c r="I57" s="42">
        <f>(FO40+FR40+FU40+FX40+GA40+GD40+GG40)/7</f>
        <v>100</v>
      </c>
      <c r="J57" s="36">
        <f>K57/100*21</f>
        <v>20.857142857142858</v>
      </c>
      <c r="K57" s="42">
        <f>(GJ40+GM40+GP40+GS40+GV40+GY40+HB40)/7</f>
        <v>99.319727891156461</v>
      </c>
      <c r="L57" s="36">
        <f>M57/100*21</f>
        <v>21</v>
      </c>
      <c r="M57" s="42">
        <f>(HE40+HH40+HK40+HN40+HQ40+HT40+HW40)/7</f>
        <v>100</v>
      </c>
    </row>
    <row r="58" spans="2:13" x14ac:dyDescent="0.25">
      <c r="B58" s="41" t="s">
        <v>552</v>
      </c>
      <c r="C58" s="36" t="s">
        <v>555</v>
      </c>
      <c r="D58" s="49">
        <f>E58/100*25</f>
        <v>0</v>
      </c>
      <c r="E58" s="42">
        <f>(DZ40+EC40+EF40+EI40+EL40+EO40+ER40)/7</f>
        <v>0</v>
      </c>
      <c r="F58" s="36">
        <f>G58/100*25</f>
        <v>0</v>
      </c>
      <c r="G58" s="42">
        <f>(EU40+EX40+FA40+FD40+FG40+FJ40+FM40)/7</f>
        <v>0</v>
      </c>
      <c r="H58" s="36">
        <f>I58/100*25</f>
        <v>0</v>
      </c>
      <c r="I58" s="42">
        <f>(FP40+FS40+FV40+FY40+GB40+GE40+GH40)/7</f>
        <v>0</v>
      </c>
      <c r="J58" s="36">
        <f>K58/100*25</f>
        <v>0.17006802721088435</v>
      </c>
      <c r="K58" s="42">
        <f>(GK40+GN40+GQ40+GT40+GW40+GZ40+HC40)/7</f>
        <v>0.68027210884353739</v>
      </c>
      <c r="L58" s="36">
        <f>M58/100*25</f>
        <v>0</v>
      </c>
      <c r="M58" s="42">
        <f>(HF40+HI40+HL40+HO40+HR40+HU40+HX40)/7</f>
        <v>0</v>
      </c>
    </row>
    <row r="59" spans="2:13" x14ac:dyDescent="0.25">
      <c r="B59" s="41" t="s">
        <v>553</v>
      </c>
      <c r="C59" s="36" t="s">
        <v>555</v>
      </c>
      <c r="D59" s="49">
        <f>E59/100*25</f>
        <v>0</v>
      </c>
      <c r="E59" s="42">
        <f>(EA40+ED40+EG40+EJ40+EM40+EP40+ES40)/7</f>
        <v>0</v>
      </c>
      <c r="F59" s="36">
        <f>G59/100*25</f>
        <v>0</v>
      </c>
      <c r="G59" s="42">
        <f>(EV40+EY40+FB40+FE40+FH40+FK40+FN40)/7</f>
        <v>0</v>
      </c>
      <c r="H59" s="36">
        <f>I59/100*25</f>
        <v>0</v>
      </c>
      <c r="I59" s="42">
        <f>(FQ40+FT40+FW40+FZ40+GC40+GF40+GI40)/7</f>
        <v>0</v>
      </c>
      <c r="J59" s="36">
        <f>K59/100*25</f>
        <v>0</v>
      </c>
      <c r="K59" s="42">
        <f>(GL40+GO40+GR40+GU40+GX40+HA40+HD40)/7</f>
        <v>0</v>
      </c>
      <c r="L59" s="36">
        <f>M59/100*25</f>
        <v>0</v>
      </c>
      <c r="M59" s="42">
        <f>(HG40+HJ40+HM40+HP40+HS40+HV40+HY40)/7</f>
        <v>0</v>
      </c>
    </row>
    <row r="60" spans="2:13" x14ac:dyDescent="0.25">
      <c r="B60" s="41"/>
      <c r="C60" s="36"/>
      <c r="D60" s="47">
        <f t="shared" ref="D60:K60" si="12">SUM(D57:D59)</f>
        <v>21</v>
      </c>
      <c r="E60" s="47">
        <f t="shared" si="12"/>
        <v>100</v>
      </c>
      <c r="F60" s="46">
        <f t="shared" si="12"/>
        <v>21</v>
      </c>
      <c r="G60" s="46">
        <f t="shared" si="12"/>
        <v>100</v>
      </c>
      <c r="H60" s="46">
        <f t="shared" si="12"/>
        <v>21</v>
      </c>
      <c r="I60" s="46">
        <f t="shared" si="12"/>
        <v>100</v>
      </c>
      <c r="J60" s="46">
        <f t="shared" si="12"/>
        <v>21.027210884353742</v>
      </c>
      <c r="K60" s="46">
        <f t="shared" si="12"/>
        <v>100</v>
      </c>
      <c r="L60" s="46">
        <f>SUM(L57:L59)</f>
        <v>21</v>
      </c>
      <c r="M60" s="46">
        <f>SUM(M57:M59)</f>
        <v>100</v>
      </c>
    </row>
    <row r="61" spans="2:13" x14ac:dyDescent="0.25">
      <c r="B61" s="41" t="s">
        <v>550</v>
      </c>
      <c r="C61" s="36" t="s">
        <v>557</v>
      </c>
      <c r="D61" s="49">
        <f>(HZ39+IC39+IF39+II39+IL39+IO39+IR39)/7</f>
        <v>21</v>
      </c>
      <c r="E61" s="42">
        <f>(HZ40+IC40+IF40+II40+IL40+IO40+IR40)/7</f>
        <v>100</v>
      </c>
      <c r="F61" s="40"/>
      <c r="G61" s="40"/>
      <c r="H61" s="40"/>
      <c r="I61" s="40"/>
      <c r="J61" s="40"/>
      <c r="K61" s="40"/>
      <c r="L61" s="40"/>
      <c r="M61" s="40"/>
    </row>
    <row r="62" spans="2:13" x14ac:dyDescent="0.25">
      <c r="B62" s="41" t="s">
        <v>552</v>
      </c>
      <c r="C62" s="36" t="s">
        <v>557</v>
      </c>
      <c r="D62" s="49">
        <f>(IA39+ID39+IG39+IJ39+IM39+IP39+IS39)/7</f>
        <v>0</v>
      </c>
      <c r="E62" s="42">
        <f>(IA40+ID40+IG40+IJ40+IM40+IP40+IS40)/7</f>
        <v>0</v>
      </c>
      <c r="F62" s="40"/>
      <c r="G62" s="40"/>
      <c r="H62" s="40"/>
      <c r="I62" s="40"/>
      <c r="J62" s="40"/>
      <c r="K62" s="40"/>
      <c r="L62" s="40"/>
      <c r="M62" s="40"/>
    </row>
    <row r="63" spans="2:13" x14ac:dyDescent="0.25">
      <c r="B63" s="41" t="s">
        <v>553</v>
      </c>
      <c r="C63" s="36" t="s">
        <v>557</v>
      </c>
      <c r="D63" s="49">
        <f>(IB39+IE39+IH39+IK39+IN39+IQ39+IT39)/7</f>
        <v>0</v>
      </c>
      <c r="E63" s="42">
        <f>(IB40+IE40+IH40+IK40+IN40+IQ40+IT40)/7</f>
        <v>0</v>
      </c>
      <c r="F63" s="40"/>
      <c r="G63" s="40"/>
      <c r="H63" s="40"/>
      <c r="I63" s="40"/>
      <c r="J63" s="40"/>
      <c r="K63" s="40"/>
      <c r="L63" s="40"/>
      <c r="M63" s="40"/>
    </row>
    <row r="64" spans="2:13" x14ac:dyDescent="0.25">
      <c r="B64" s="41"/>
      <c r="C64" s="41"/>
      <c r="D64" s="47">
        <f>SUM(D61:D63)</f>
        <v>21</v>
      </c>
      <c r="E64" s="47">
        <f>SUM(E61:E63)</f>
        <v>100</v>
      </c>
      <c r="F64" s="40"/>
      <c r="G64" s="40"/>
      <c r="H64" s="40"/>
      <c r="I64" s="40"/>
      <c r="J64" s="40"/>
      <c r="K64" s="40"/>
      <c r="L64" s="40"/>
      <c r="M64" s="40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13" workbookViewId="0">
      <selection activeCell="L39" sqref="L39"/>
    </sheetView>
  </sheetViews>
  <sheetFormatPr defaultRowHeight="15" x14ac:dyDescent="0.25"/>
  <cols>
    <col min="1" max="1" width="6.7109375" customWidth="1"/>
    <col min="2" max="2" width="18" customWidth="1"/>
  </cols>
  <sheetData>
    <row r="1" spans="1:254" x14ac:dyDescent="0.25">
      <c r="A1" s="40" t="s">
        <v>10</v>
      </c>
      <c r="B1" s="71" t="s">
        <v>1038</v>
      </c>
      <c r="C1" s="71"/>
      <c r="D1" s="71"/>
      <c r="E1" s="71"/>
      <c r="F1" s="71"/>
      <c r="G1" s="71"/>
      <c r="H1" s="71"/>
      <c r="I1" s="71"/>
      <c r="J1" s="71"/>
      <c r="K1" s="71"/>
      <c r="L1" s="72"/>
      <c r="M1" s="72"/>
      <c r="N1" s="72"/>
      <c r="O1" s="72"/>
      <c r="P1" s="72"/>
      <c r="Q1" s="72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</row>
    <row r="2" spans="1:254" x14ac:dyDescent="0.25">
      <c r="A2" s="40" t="s">
        <v>571</v>
      </c>
      <c r="B2" s="40"/>
      <c r="C2" s="40"/>
      <c r="D2" s="40"/>
      <c r="E2" s="40"/>
      <c r="F2" s="40"/>
      <c r="G2" s="72"/>
      <c r="H2" s="40"/>
      <c r="I2" s="40"/>
      <c r="J2" s="40"/>
      <c r="K2" s="40"/>
      <c r="L2" s="40"/>
      <c r="M2" s="40"/>
      <c r="N2" s="40"/>
      <c r="O2" s="40"/>
      <c r="P2" s="72"/>
      <c r="Q2" s="72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113" t="s">
        <v>1023</v>
      </c>
      <c r="IS2" s="113"/>
      <c r="IT2" s="40"/>
    </row>
    <row r="3" spans="1:254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</row>
    <row r="4" spans="1:254" x14ac:dyDescent="0.25">
      <c r="A4" s="155" t="s">
        <v>0</v>
      </c>
      <c r="B4" s="155" t="s">
        <v>120</v>
      </c>
      <c r="C4" s="103" t="s">
        <v>254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5"/>
      <c r="X4" s="103" t="s">
        <v>188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5"/>
      <c r="DD4" s="103" t="s">
        <v>575</v>
      </c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5"/>
      <c r="DY4" s="103" t="s">
        <v>191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103" t="s">
        <v>1022</v>
      </c>
      <c r="IA4" s="104"/>
      <c r="IB4" s="104"/>
      <c r="IC4" s="104"/>
      <c r="ID4" s="104"/>
      <c r="IE4" s="104"/>
      <c r="IF4" s="104"/>
      <c r="IG4" s="104"/>
      <c r="IH4" s="104"/>
      <c r="II4" s="104"/>
      <c r="IJ4" s="104"/>
      <c r="IK4" s="104"/>
      <c r="IL4" s="104"/>
      <c r="IM4" s="104"/>
      <c r="IN4" s="104"/>
      <c r="IO4" s="104"/>
      <c r="IP4" s="104"/>
      <c r="IQ4" s="104"/>
      <c r="IR4" s="104"/>
      <c r="IS4" s="104"/>
      <c r="IT4" s="105"/>
    </row>
    <row r="5" spans="1:254" x14ac:dyDescent="0.25">
      <c r="A5" s="156"/>
      <c r="B5" s="156"/>
      <c r="C5" s="131" t="s">
        <v>1039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32"/>
      <c r="X5" s="131" t="s">
        <v>255</v>
      </c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32"/>
      <c r="AS5" s="131" t="s">
        <v>190</v>
      </c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32"/>
      <c r="BN5" s="131" t="s">
        <v>256</v>
      </c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32"/>
      <c r="CI5" s="131" t="s">
        <v>223</v>
      </c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32"/>
      <c r="DD5" s="131" t="s">
        <v>224</v>
      </c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32"/>
      <c r="DY5" s="131" t="s">
        <v>196</v>
      </c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32"/>
      <c r="ET5" s="131" t="s">
        <v>192</v>
      </c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32"/>
      <c r="FO5" s="131" t="s">
        <v>197</v>
      </c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32"/>
      <c r="GJ5" s="131" t="s">
        <v>198</v>
      </c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32"/>
      <c r="HE5" s="131" t="s">
        <v>9</v>
      </c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32"/>
      <c r="HZ5" s="131" t="s">
        <v>194</v>
      </c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32"/>
    </row>
    <row r="6" spans="1:254" x14ac:dyDescent="0.25">
      <c r="A6" s="156"/>
      <c r="B6" s="156"/>
      <c r="C6" s="131" t="s">
        <v>73</v>
      </c>
      <c r="D6" s="158"/>
      <c r="E6" s="132"/>
      <c r="F6" s="131" t="s">
        <v>74</v>
      </c>
      <c r="G6" s="158"/>
      <c r="H6" s="132"/>
      <c r="I6" s="131" t="s">
        <v>75</v>
      </c>
      <c r="J6" s="158"/>
      <c r="K6" s="132"/>
      <c r="L6" s="131" t="s">
        <v>114</v>
      </c>
      <c r="M6" s="158"/>
      <c r="N6" s="132"/>
      <c r="O6" s="131" t="s">
        <v>76</v>
      </c>
      <c r="P6" s="158"/>
      <c r="Q6" s="132"/>
      <c r="R6" s="131" t="s">
        <v>77</v>
      </c>
      <c r="S6" s="158"/>
      <c r="T6" s="132"/>
      <c r="U6" s="131" t="s">
        <v>78</v>
      </c>
      <c r="V6" s="158"/>
      <c r="W6" s="132"/>
      <c r="X6" s="131" t="s">
        <v>79</v>
      </c>
      <c r="Y6" s="158"/>
      <c r="Z6" s="132"/>
      <c r="AA6" s="131" t="s">
        <v>80</v>
      </c>
      <c r="AB6" s="158"/>
      <c r="AC6" s="132"/>
      <c r="AD6" s="131" t="s">
        <v>872</v>
      </c>
      <c r="AE6" s="158"/>
      <c r="AF6" s="132"/>
      <c r="AG6" s="131" t="s">
        <v>115</v>
      </c>
      <c r="AH6" s="158"/>
      <c r="AI6" s="132"/>
      <c r="AJ6" s="131" t="s">
        <v>81</v>
      </c>
      <c r="AK6" s="158"/>
      <c r="AL6" s="132"/>
      <c r="AM6" s="131" t="s">
        <v>881</v>
      </c>
      <c r="AN6" s="158"/>
      <c r="AO6" s="132"/>
      <c r="AP6" s="131" t="s">
        <v>82</v>
      </c>
      <c r="AQ6" s="158"/>
      <c r="AR6" s="132"/>
      <c r="AS6" s="131" t="s">
        <v>83</v>
      </c>
      <c r="AT6" s="158"/>
      <c r="AU6" s="132"/>
      <c r="AV6" s="131" t="s">
        <v>84</v>
      </c>
      <c r="AW6" s="158"/>
      <c r="AX6" s="132"/>
      <c r="AY6" s="131" t="s">
        <v>85</v>
      </c>
      <c r="AZ6" s="158"/>
      <c r="BA6" s="132"/>
      <c r="BB6" s="131" t="s">
        <v>86</v>
      </c>
      <c r="BC6" s="158"/>
      <c r="BD6" s="132"/>
      <c r="BE6" s="131" t="s">
        <v>87</v>
      </c>
      <c r="BF6" s="158"/>
      <c r="BG6" s="132"/>
      <c r="BH6" s="131" t="s">
        <v>88</v>
      </c>
      <c r="BI6" s="158"/>
      <c r="BJ6" s="132"/>
      <c r="BK6" s="131" t="s">
        <v>887</v>
      </c>
      <c r="BL6" s="158"/>
      <c r="BM6" s="132"/>
      <c r="BN6" s="131" t="s">
        <v>89</v>
      </c>
      <c r="BO6" s="158"/>
      <c r="BP6" s="132"/>
      <c r="BQ6" s="131" t="s">
        <v>90</v>
      </c>
      <c r="BR6" s="158"/>
      <c r="BS6" s="132"/>
      <c r="BT6" s="131" t="s">
        <v>91</v>
      </c>
      <c r="BU6" s="158"/>
      <c r="BV6" s="132"/>
      <c r="BW6" s="131" t="s">
        <v>92</v>
      </c>
      <c r="BX6" s="158"/>
      <c r="BY6" s="132"/>
      <c r="BZ6" s="131" t="s">
        <v>93</v>
      </c>
      <c r="CA6" s="158"/>
      <c r="CB6" s="132"/>
      <c r="CC6" s="131" t="s">
        <v>94</v>
      </c>
      <c r="CD6" s="158"/>
      <c r="CE6" s="132"/>
      <c r="CF6" s="131" t="s">
        <v>95</v>
      </c>
      <c r="CG6" s="158"/>
      <c r="CH6" s="132"/>
      <c r="CI6" s="131" t="s">
        <v>96</v>
      </c>
      <c r="CJ6" s="158"/>
      <c r="CK6" s="132"/>
      <c r="CL6" s="131" t="s">
        <v>97</v>
      </c>
      <c r="CM6" s="158"/>
      <c r="CN6" s="132"/>
      <c r="CO6" s="131" t="s">
        <v>116</v>
      </c>
      <c r="CP6" s="158"/>
      <c r="CQ6" s="132"/>
      <c r="CR6" s="131" t="s">
        <v>98</v>
      </c>
      <c r="CS6" s="158"/>
      <c r="CT6" s="132"/>
      <c r="CU6" s="131" t="s">
        <v>99</v>
      </c>
      <c r="CV6" s="158"/>
      <c r="CW6" s="132"/>
      <c r="CX6" s="131" t="s">
        <v>100</v>
      </c>
      <c r="CY6" s="158"/>
      <c r="CZ6" s="132"/>
      <c r="DA6" s="131" t="s">
        <v>101</v>
      </c>
      <c r="DB6" s="158"/>
      <c r="DC6" s="132"/>
      <c r="DD6" s="131" t="s">
        <v>257</v>
      </c>
      <c r="DE6" s="158"/>
      <c r="DF6" s="132"/>
      <c r="DG6" s="131" t="s">
        <v>258</v>
      </c>
      <c r="DH6" s="158"/>
      <c r="DI6" s="132"/>
      <c r="DJ6" s="131" t="s">
        <v>259</v>
      </c>
      <c r="DK6" s="158"/>
      <c r="DL6" s="132"/>
      <c r="DM6" s="131" t="s">
        <v>260</v>
      </c>
      <c r="DN6" s="158"/>
      <c r="DO6" s="132"/>
      <c r="DP6" s="131" t="s">
        <v>261</v>
      </c>
      <c r="DQ6" s="158"/>
      <c r="DR6" s="132"/>
      <c r="DS6" s="131" t="s">
        <v>262</v>
      </c>
      <c r="DT6" s="158"/>
      <c r="DU6" s="132"/>
      <c r="DV6" s="131" t="s">
        <v>263</v>
      </c>
      <c r="DW6" s="158"/>
      <c r="DX6" s="132"/>
      <c r="DY6" s="131" t="s">
        <v>102</v>
      </c>
      <c r="DZ6" s="158"/>
      <c r="EA6" s="132"/>
      <c r="EB6" s="131" t="s">
        <v>103</v>
      </c>
      <c r="EC6" s="158"/>
      <c r="ED6" s="132"/>
      <c r="EE6" s="131" t="s">
        <v>104</v>
      </c>
      <c r="EF6" s="158"/>
      <c r="EG6" s="132"/>
      <c r="EH6" s="131" t="s">
        <v>117</v>
      </c>
      <c r="EI6" s="158"/>
      <c r="EJ6" s="132"/>
      <c r="EK6" s="131" t="s">
        <v>105</v>
      </c>
      <c r="EL6" s="158"/>
      <c r="EM6" s="132"/>
      <c r="EN6" s="131" t="s">
        <v>106</v>
      </c>
      <c r="EO6" s="158"/>
      <c r="EP6" s="132"/>
      <c r="EQ6" s="131" t="s">
        <v>107</v>
      </c>
      <c r="ER6" s="158"/>
      <c r="ES6" s="132"/>
      <c r="ET6" s="131" t="s">
        <v>108</v>
      </c>
      <c r="EU6" s="158"/>
      <c r="EV6" s="132"/>
      <c r="EW6" s="131" t="s">
        <v>109</v>
      </c>
      <c r="EX6" s="158"/>
      <c r="EY6" s="132"/>
      <c r="EZ6" s="131" t="s">
        <v>110</v>
      </c>
      <c r="FA6" s="158"/>
      <c r="FB6" s="132"/>
      <c r="FC6" s="131" t="s">
        <v>111</v>
      </c>
      <c r="FD6" s="158"/>
      <c r="FE6" s="132"/>
      <c r="FF6" s="131" t="s">
        <v>112</v>
      </c>
      <c r="FG6" s="158"/>
      <c r="FH6" s="132"/>
      <c r="FI6" s="131" t="s">
        <v>113</v>
      </c>
      <c r="FJ6" s="158"/>
      <c r="FK6" s="132"/>
      <c r="FL6" s="131" t="s">
        <v>118</v>
      </c>
      <c r="FM6" s="158"/>
      <c r="FN6" s="132"/>
      <c r="FO6" s="131" t="s">
        <v>119</v>
      </c>
      <c r="FP6" s="158"/>
      <c r="FQ6" s="132"/>
      <c r="FR6" s="131" t="s">
        <v>264</v>
      </c>
      <c r="FS6" s="158"/>
      <c r="FT6" s="132"/>
      <c r="FU6" s="131" t="s">
        <v>265</v>
      </c>
      <c r="FV6" s="158"/>
      <c r="FW6" s="132"/>
      <c r="FX6" s="131" t="s">
        <v>266</v>
      </c>
      <c r="FY6" s="158"/>
      <c r="FZ6" s="132"/>
      <c r="GA6" s="131" t="s">
        <v>267</v>
      </c>
      <c r="GB6" s="158"/>
      <c r="GC6" s="132"/>
      <c r="GD6" s="131" t="s">
        <v>268</v>
      </c>
      <c r="GE6" s="158"/>
      <c r="GF6" s="132"/>
      <c r="GG6" s="131" t="s">
        <v>269</v>
      </c>
      <c r="GH6" s="158"/>
      <c r="GI6" s="132"/>
      <c r="GJ6" s="131" t="s">
        <v>965</v>
      </c>
      <c r="GK6" s="158"/>
      <c r="GL6" s="132"/>
      <c r="GM6" s="131" t="s">
        <v>966</v>
      </c>
      <c r="GN6" s="158"/>
      <c r="GO6" s="132"/>
      <c r="GP6" s="131" t="s">
        <v>968</v>
      </c>
      <c r="GQ6" s="158"/>
      <c r="GR6" s="132"/>
      <c r="GS6" s="131" t="s">
        <v>972</v>
      </c>
      <c r="GT6" s="158"/>
      <c r="GU6" s="132"/>
      <c r="GV6" s="131" t="s">
        <v>978</v>
      </c>
      <c r="GW6" s="158"/>
      <c r="GX6" s="132"/>
      <c r="GY6" s="131" t="s">
        <v>979</v>
      </c>
      <c r="GZ6" s="158"/>
      <c r="HA6" s="132"/>
      <c r="HB6" s="131" t="s">
        <v>983</v>
      </c>
      <c r="HC6" s="158"/>
      <c r="HD6" s="132"/>
      <c r="HE6" s="131" t="s">
        <v>984</v>
      </c>
      <c r="HF6" s="158"/>
      <c r="HG6" s="132"/>
      <c r="HH6" s="131" t="s">
        <v>986</v>
      </c>
      <c r="HI6" s="158"/>
      <c r="HJ6" s="132"/>
      <c r="HK6" s="131" t="s">
        <v>990</v>
      </c>
      <c r="HL6" s="158"/>
      <c r="HM6" s="132"/>
      <c r="HN6" s="131" t="s">
        <v>992</v>
      </c>
      <c r="HO6" s="158"/>
      <c r="HP6" s="132"/>
      <c r="HQ6" s="131" t="s">
        <v>995</v>
      </c>
      <c r="HR6" s="158"/>
      <c r="HS6" s="132"/>
      <c r="HT6" s="131" t="s">
        <v>1000</v>
      </c>
      <c r="HU6" s="158"/>
      <c r="HV6" s="132"/>
      <c r="HW6" s="131" t="s">
        <v>1001</v>
      </c>
      <c r="HX6" s="158"/>
      <c r="HY6" s="132"/>
      <c r="HZ6" s="131" t="s">
        <v>270</v>
      </c>
      <c r="IA6" s="158"/>
      <c r="IB6" s="132"/>
      <c r="IC6" s="131" t="s">
        <v>271</v>
      </c>
      <c r="ID6" s="158"/>
      <c r="IE6" s="132"/>
      <c r="IF6" s="131" t="s">
        <v>272</v>
      </c>
      <c r="IG6" s="158"/>
      <c r="IH6" s="132"/>
      <c r="II6" s="131" t="s">
        <v>273</v>
      </c>
      <c r="IJ6" s="158"/>
      <c r="IK6" s="132"/>
      <c r="IL6" s="131" t="s">
        <v>274</v>
      </c>
      <c r="IM6" s="158"/>
      <c r="IN6" s="132"/>
      <c r="IO6" s="131" t="s">
        <v>275</v>
      </c>
      <c r="IP6" s="158"/>
      <c r="IQ6" s="132"/>
      <c r="IR6" s="131" t="s">
        <v>276</v>
      </c>
      <c r="IS6" s="158"/>
      <c r="IT6" s="132"/>
    </row>
    <row r="7" spans="1:254" ht="56.25" customHeight="1" x14ac:dyDescent="0.25">
      <c r="A7" s="156"/>
      <c r="B7" s="156"/>
      <c r="C7" s="159" t="s">
        <v>857</v>
      </c>
      <c r="D7" s="160"/>
      <c r="E7" s="161"/>
      <c r="F7" s="159" t="s">
        <v>860</v>
      </c>
      <c r="G7" s="160"/>
      <c r="H7" s="161"/>
      <c r="I7" s="159" t="s">
        <v>861</v>
      </c>
      <c r="J7" s="160"/>
      <c r="K7" s="161"/>
      <c r="L7" s="159" t="s">
        <v>865</v>
      </c>
      <c r="M7" s="160"/>
      <c r="N7" s="161"/>
      <c r="O7" s="159" t="s">
        <v>866</v>
      </c>
      <c r="P7" s="160"/>
      <c r="Q7" s="161"/>
      <c r="R7" s="159" t="s">
        <v>867</v>
      </c>
      <c r="S7" s="160"/>
      <c r="T7" s="161"/>
      <c r="U7" s="159" t="s">
        <v>410</v>
      </c>
      <c r="V7" s="160"/>
      <c r="W7" s="161"/>
      <c r="X7" s="159" t="s">
        <v>1018</v>
      </c>
      <c r="Y7" s="160"/>
      <c r="Z7" s="161"/>
      <c r="AA7" s="159" t="s">
        <v>413</v>
      </c>
      <c r="AB7" s="160"/>
      <c r="AC7" s="161"/>
      <c r="AD7" s="159" t="s">
        <v>873</v>
      </c>
      <c r="AE7" s="160"/>
      <c r="AF7" s="161"/>
      <c r="AG7" s="159" t="s">
        <v>874</v>
      </c>
      <c r="AH7" s="160"/>
      <c r="AI7" s="161"/>
      <c r="AJ7" s="159" t="s">
        <v>878</v>
      </c>
      <c r="AK7" s="160"/>
      <c r="AL7" s="161"/>
      <c r="AM7" s="159" t="s">
        <v>880</v>
      </c>
      <c r="AN7" s="160"/>
      <c r="AO7" s="161"/>
      <c r="AP7" s="159" t="s">
        <v>420</v>
      </c>
      <c r="AQ7" s="160"/>
      <c r="AR7" s="161"/>
      <c r="AS7" s="159" t="s">
        <v>882</v>
      </c>
      <c r="AT7" s="160"/>
      <c r="AU7" s="161"/>
      <c r="AV7" s="159" t="s">
        <v>883</v>
      </c>
      <c r="AW7" s="160"/>
      <c r="AX7" s="161"/>
      <c r="AY7" s="159" t="s">
        <v>426</v>
      </c>
      <c r="AZ7" s="160"/>
      <c r="BA7" s="161"/>
      <c r="BB7" s="159" t="s">
        <v>884</v>
      </c>
      <c r="BC7" s="160"/>
      <c r="BD7" s="161"/>
      <c r="BE7" s="159" t="s">
        <v>885</v>
      </c>
      <c r="BF7" s="160"/>
      <c r="BG7" s="161"/>
      <c r="BH7" s="159" t="s">
        <v>886</v>
      </c>
      <c r="BI7" s="160"/>
      <c r="BJ7" s="161"/>
      <c r="BK7" s="159" t="s">
        <v>892</v>
      </c>
      <c r="BL7" s="160"/>
      <c r="BM7" s="161"/>
      <c r="BN7" s="159" t="s">
        <v>888</v>
      </c>
      <c r="BO7" s="160"/>
      <c r="BP7" s="161"/>
      <c r="BQ7" s="159" t="s">
        <v>889</v>
      </c>
      <c r="BR7" s="160"/>
      <c r="BS7" s="161"/>
      <c r="BT7" s="159" t="s">
        <v>441</v>
      </c>
      <c r="BU7" s="160"/>
      <c r="BV7" s="161"/>
      <c r="BW7" s="159" t="s">
        <v>897</v>
      </c>
      <c r="BX7" s="160"/>
      <c r="BY7" s="161"/>
      <c r="BZ7" s="159" t="s">
        <v>444</v>
      </c>
      <c r="CA7" s="160"/>
      <c r="CB7" s="161"/>
      <c r="CC7" s="159" t="s">
        <v>447</v>
      </c>
      <c r="CD7" s="160"/>
      <c r="CE7" s="161"/>
      <c r="CF7" s="159" t="s">
        <v>900</v>
      </c>
      <c r="CG7" s="160"/>
      <c r="CH7" s="161"/>
      <c r="CI7" s="159" t="s">
        <v>904</v>
      </c>
      <c r="CJ7" s="160"/>
      <c r="CK7" s="161"/>
      <c r="CL7" s="159" t="s">
        <v>905</v>
      </c>
      <c r="CM7" s="160"/>
      <c r="CN7" s="161"/>
      <c r="CO7" s="159" t="s">
        <v>906</v>
      </c>
      <c r="CP7" s="160"/>
      <c r="CQ7" s="161"/>
      <c r="CR7" s="159" t="s">
        <v>907</v>
      </c>
      <c r="CS7" s="160"/>
      <c r="CT7" s="161"/>
      <c r="CU7" s="159" t="s">
        <v>908</v>
      </c>
      <c r="CV7" s="160"/>
      <c r="CW7" s="161"/>
      <c r="CX7" s="159" t="s">
        <v>909</v>
      </c>
      <c r="CY7" s="160"/>
      <c r="CZ7" s="161"/>
      <c r="DA7" s="159" t="s">
        <v>457</v>
      </c>
      <c r="DB7" s="160"/>
      <c r="DC7" s="161"/>
      <c r="DD7" s="159" t="s">
        <v>914</v>
      </c>
      <c r="DE7" s="160"/>
      <c r="DF7" s="161"/>
      <c r="DG7" s="159" t="s">
        <v>915</v>
      </c>
      <c r="DH7" s="160"/>
      <c r="DI7" s="161"/>
      <c r="DJ7" s="159" t="s">
        <v>919</v>
      </c>
      <c r="DK7" s="160"/>
      <c r="DL7" s="161"/>
      <c r="DM7" s="159" t="s">
        <v>470</v>
      </c>
      <c r="DN7" s="160"/>
      <c r="DO7" s="161"/>
      <c r="DP7" s="159" t="s">
        <v>473</v>
      </c>
      <c r="DQ7" s="160"/>
      <c r="DR7" s="161"/>
      <c r="DS7" s="159" t="s">
        <v>921</v>
      </c>
      <c r="DT7" s="160"/>
      <c r="DU7" s="161"/>
      <c r="DV7" s="159" t="s">
        <v>447</v>
      </c>
      <c r="DW7" s="160"/>
      <c r="DX7" s="161"/>
      <c r="DY7" s="159" t="s">
        <v>926</v>
      </c>
      <c r="DZ7" s="160"/>
      <c r="EA7" s="161"/>
      <c r="EB7" s="159" t="s">
        <v>927</v>
      </c>
      <c r="EC7" s="160"/>
      <c r="ED7" s="161"/>
      <c r="EE7" s="159" t="s">
        <v>482</v>
      </c>
      <c r="EF7" s="160"/>
      <c r="EG7" s="161"/>
      <c r="EH7" s="159" t="s">
        <v>930</v>
      </c>
      <c r="EI7" s="160"/>
      <c r="EJ7" s="161"/>
      <c r="EK7" s="159" t="s">
        <v>486</v>
      </c>
      <c r="EL7" s="160"/>
      <c r="EM7" s="161"/>
      <c r="EN7" s="159" t="s">
        <v>487</v>
      </c>
      <c r="EO7" s="160"/>
      <c r="EP7" s="161"/>
      <c r="EQ7" s="159" t="s">
        <v>933</v>
      </c>
      <c r="ER7" s="160"/>
      <c r="ES7" s="161"/>
      <c r="ET7" s="159" t="s">
        <v>934</v>
      </c>
      <c r="EU7" s="160"/>
      <c r="EV7" s="161"/>
      <c r="EW7" s="159" t="s">
        <v>935</v>
      </c>
      <c r="EX7" s="160"/>
      <c r="EY7" s="161"/>
      <c r="EZ7" s="159" t="s">
        <v>936</v>
      </c>
      <c r="FA7" s="160"/>
      <c r="FB7" s="161"/>
      <c r="FC7" s="159" t="s">
        <v>938</v>
      </c>
      <c r="FD7" s="160"/>
      <c r="FE7" s="161"/>
      <c r="FF7" s="159" t="s">
        <v>945</v>
      </c>
      <c r="FG7" s="160"/>
      <c r="FH7" s="161"/>
      <c r="FI7" s="159" t="s">
        <v>942</v>
      </c>
      <c r="FJ7" s="160"/>
      <c r="FK7" s="161"/>
      <c r="FL7" s="159" t="s">
        <v>943</v>
      </c>
      <c r="FM7" s="160"/>
      <c r="FN7" s="161"/>
      <c r="FO7" s="159" t="s">
        <v>505</v>
      </c>
      <c r="FP7" s="160"/>
      <c r="FQ7" s="161"/>
      <c r="FR7" s="159" t="s">
        <v>950</v>
      </c>
      <c r="FS7" s="160"/>
      <c r="FT7" s="161"/>
      <c r="FU7" s="159" t="s">
        <v>952</v>
      </c>
      <c r="FV7" s="160"/>
      <c r="FW7" s="161"/>
      <c r="FX7" s="159" t="s">
        <v>510</v>
      </c>
      <c r="FY7" s="160"/>
      <c r="FZ7" s="161"/>
      <c r="GA7" s="159" t="s">
        <v>954</v>
      </c>
      <c r="GB7" s="160"/>
      <c r="GC7" s="161"/>
      <c r="GD7" s="159" t="s">
        <v>956</v>
      </c>
      <c r="GE7" s="160"/>
      <c r="GF7" s="161"/>
      <c r="GG7" s="159" t="s">
        <v>960</v>
      </c>
      <c r="GH7" s="160"/>
      <c r="GI7" s="161"/>
      <c r="GJ7" s="159" t="s">
        <v>961</v>
      </c>
      <c r="GK7" s="160"/>
      <c r="GL7" s="161"/>
      <c r="GM7" s="159" t="s">
        <v>518</v>
      </c>
      <c r="GN7" s="160"/>
      <c r="GO7" s="161"/>
      <c r="GP7" s="159" t="s">
        <v>967</v>
      </c>
      <c r="GQ7" s="160"/>
      <c r="GR7" s="161"/>
      <c r="GS7" s="159" t="s">
        <v>973</v>
      </c>
      <c r="GT7" s="160"/>
      <c r="GU7" s="161"/>
      <c r="GV7" s="159" t="s">
        <v>974</v>
      </c>
      <c r="GW7" s="160"/>
      <c r="GX7" s="161"/>
      <c r="GY7" s="159" t="s">
        <v>523</v>
      </c>
      <c r="GZ7" s="160"/>
      <c r="HA7" s="161"/>
      <c r="HB7" s="159" t="s">
        <v>524</v>
      </c>
      <c r="HC7" s="160"/>
      <c r="HD7" s="161"/>
      <c r="HE7" s="159" t="s">
        <v>527</v>
      </c>
      <c r="HF7" s="160"/>
      <c r="HG7" s="161"/>
      <c r="HH7" s="159" t="s">
        <v>985</v>
      </c>
      <c r="HI7" s="160"/>
      <c r="HJ7" s="161"/>
      <c r="HK7" s="159" t="s">
        <v>991</v>
      </c>
      <c r="HL7" s="160"/>
      <c r="HM7" s="161"/>
      <c r="HN7" s="159" t="s">
        <v>993</v>
      </c>
      <c r="HO7" s="160"/>
      <c r="HP7" s="161"/>
      <c r="HQ7" s="159" t="s">
        <v>996</v>
      </c>
      <c r="HR7" s="160"/>
      <c r="HS7" s="161"/>
      <c r="HT7" s="159" t="s">
        <v>536</v>
      </c>
      <c r="HU7" s="160"/>
      <c r="HV7" s="161"/>
      <c r="HW7" s="159" t="s">
        <v>398</v>
      </c>
      <c r="HX7" s="160"/>
      <c r="HY7" s="161"/>
      <c r="HZ7" s="159" t="s">
        <v>1002</v>
      </c>
      <c r="IA7" s="160"/>
      <c r="IB7" s="161"/>
      <c r="IC7" s="159" t="s">
        <v>1005</v>
      </c>
      <c r="ID7" s="160"/>
      <c r="IE7" s="161"/>
      <c r="IF7" s="159" t="s">
        <v>542</v>
      </c>
      <c r="IG7" s="160"/>
      <c r="IH7" s="161"/>
      <c r="II7" s="159" t="s">
        <v>1009</v>
      </c>
      <c r="IJ7" s="160"/>
      <c r="IK7" s="161"/>
      <c r="IL7" s="159" t="s">
        <v>1010</v>
      </c>
      <c r="IM7" s="160"/>
      <c r="IN7" s="161"/>
      <c r="IO7" s="159" t="s">
        <v>1014</v>
      </c>
      <c r="IP7" s="160"/>
      <c r="IQ7" s="161"/>
      <c r="IR7" s="159" t="s">
        <v>546</v>
      </c>
      <c r="IS7" s="160"/>
      <c r="IT7" s="161"/>
    </row>
    <row r="8" spans="1:254" ht="159" customHeight="1" x14ac:dyDescent="0.25">
      <c r="A8" s="157"/>
      <c r="B8" s="157"/>
      <c r="C8" s="69" t="s">
        <v>572</v>
      </c>
      <c r="D8" s="69" t="s">
        <v>858</v>
      </c>
      <c r="E8" s="69" t="s">
        <v>859</v>
      </c>
      <c r="F8" s="69" t="s">
        <v>403</v>
      </c>
      <c r="G8" s="69" t="s">
        <v>404</v>
      </c>
      <c r="H8" s="69" t="s">
        <v>405</v>
      </c>
      <c r="I8" s="69" t="s">
        <v>862</v>
      </c>
      <c r="J8" s="69" t="s">
        <v>863</v>
      </c>
      <c r="K8" s="69" t="s">
        <v>864</v>
      </c>
      <c r="L8" s="69" t="s">
        <v>138</v>
      </c>
      <c r="M8" s="69" t="s">
        <v>406</v>
      </c>
      <c r="N8" s="69" t="s">
        <v>407</v>
      </c>
      <c r="O8" s="69" t="s">
        <v>317</v>
      </c>
      <c r="P8" s="69" t="s">
        <v>408</v>
      </c>
      <c r="Q8" s="69" t="s">
        <v>409</v>
      </c>
      <c r="R8" s="69" t="s">
        <v>124</v>
      </c>
      <c r="S8" s="69" t="s">
        <v>184</v>
      </c>
      <c r="T8" s="69" t="s">
        <v>137</v>
      </c>
      <c r="U8" s="69" t="s">
        <v>410</v>
      </c>
      <c r="V8" s="69" t="s">
        <v>411</v>
      </c>
      <c r="W8" s="69" t="s">
        <v>868</v>
      </c>
      <c r="X8" s="69" t="s">
        <v>131</v>
      </c>
      <c r="Y8" s="69" t="s">
        <v>412</v>
      </c>
      <c r="Z8" s="69" t="s">
        <v>280</v>
      </c>
      <c r="AA8" s="69" t="s">
        <v>869</v>
      </c>
      <c r="AB8" s="69" t="s">
        <v>870</v>
      </c>
      <c r="AC8" s="69" t="s">
        <v>871</v>
      </c>
      <c r="AD8" s="69" t="s">
        <v>135</v>
      </c>
      <c r="AE8" s="69" t="s">
        <v>328</v>
      </c>
      <c r="AF8" s="69" t="s">
        <v>130</v>
      </c>
      <c r="AG8" s="69" t="s">
        <v>875</v>
      </c>
      <c r="AH8" s="69" t="s">
        <v>876</v>
      </c>
      <c r="AI8" s="69" t="s">
        <v>877</v>
      </c>
      <c r="AJ8" s="69" t="s">
        <v>418</v>
      </c>
      <c r="AK8" s="69" t="s">
        <v>879</v>
      </c>
      <c r="AL8" s="69" t="s">
        <v>419</v>
      </c>
      <c r="AM8" s="69" t="s">
        <v>415</v>
      </c>
      <c r="AN8" s="69" t="s">
        <v>416</v>
      </c>
      <c r="AO8" s="69" t="s">
        <v>417</v>
      </c>
      <c r="AP8" s="69" t="s">
        <v>420</v>
      </c>
      <c r="AQ8" s="69" t="s">
        <v>421</v>
      </c>
      <c r="AR8" s="69" t="s">
        <v>422</v>
      </c>
      <c r="AS8" s="74" t="s">
        <v>133</v>
      </c>
      <c r="AT8" s="74" t="s">
        <v>279</v>
      </c>
      <c r="AU8" s="74" t="s">
        <v>134</v>
      </c>
      <c r="AV8" s="74" t="s">
        <v>423</v>
      </c>
      <c r="AW8" s="74" t="s">
        <v>424</v>
      </c>
      <c r="AX8" s="74" t="s">
        <v>425</v>
      </c>
      <c r="AY8" s="74" t="s">
        <v>427</v>
      </c>
      <c r="AZ8" s="74" t="s">
        <v>428</v>
      </c>
      <c r="BA8" s="74" t="s">
        <v>429</v>
      </c>
      <c r="BB8" s="74" t="s">
        <v>430</v>
      </c>
      <c r="BC8" s="74" t="s">
        <v>431</v>
      </c>
      <c r="BD8" s="74" t="s">
        <v>432</v>
      </c>
      <c r="BE8" s="74" t="s">
        <v>1040</v>
      </c>
      <c r="BF8" s="74" t="s">
        <v>433</v>
      </c>
      <c r="BG8" s="74" t="s">
        <v>434</v>
      </c>
      <c r="BH8" s="74" t="s">
        <v>435</v>
      </c>
      <c r="BI8" s="74" t="s">
        <v>436</v>
      </c>
      <c r="BJ8" s="74" t="s">
        <v>437</v>
      </c>
      <c r="BK8" s="74" t="s">
        <v>893</v>
      </c>
      <c r="BL8" s="74" t="s">
        <v>894</v>
      </c>
      <c r="BM8" s="74" t="s">
        <v>895</v>
      </c>
      <c r="BN8" s="69" t="s">
        <v>438</v>
      </c>
      <c r="BO8" s="69" t="s">
        <v>439</v>
      </c>
      <c r="BP8" s="69" t="s">
        <v>440</v>
      </c>
      <c r="BQ8" s="69" t="s">
        <v>889</v>
      </c>
      <c r="BR8" s="69" t="s">
        <v>890</v>
      </c>
      <c r="BS8" s="69" t="s">
        <v>891</v>
      </c>
      <c r="BT8" s="69" t="s">
        <v>442</v>
      </c>
      <c r="BU8" s="69" t="s">
        <v>896</v>
      </c>
      <c r="BV8" s="69" t="s">
        <v>443</v>
      </c>
      <c r="BW8" s="69" t="s">
        <v>353</v>
      </c>
      <c r="BX8" s="69" t="s">
        <v>898</v>
      </c>
      <c r="BY8" s="69" t="s">
        <v>355</v>
      </c>
      <c r="BZ8" s="69" t="s">
        <v>445</v>
      </c>
      <c r="CA8" s="69" t="s">
        <v>446</v>
      </c>
      <c r="CB8" s="69" t="s">
        <v>899</v>
      </c>
      <c r="CC8" s="69" t="s">
        <v>447</v>
      </c>
      <c r="CD8" s="69" t="s">
        <v>448</v>
      </c>
      <c r="CE8" s="69" t="s">
        <v>449</v>
      </c>
      <c r="CF8" s="69" t="s">
        <v>901</v>
      </c>
      <c r="CG8" s="69" t="s">
        <v>902</v>
      </c>
      <c r="CH8" s="69" t="s">
        <v>903</v>
      </c>
      <c r="CI8" s="69" t="s">
        <v>126</v>
      </c>
      <c r="CJ8" s="69" t="s">
        <v>450</v>
      </c>
      <c r="CK8" s="69" t="s">
        <v>451</v>
      </c>
      <c r="CL8" s="69" t="s">
        <v>1041</v>
      </c>
      <c r="CM8" s="69" t="s">
        <v>462</v>
      </c>
      <c r="CN8" s="69" t="s">
        <v>463</v>
      </c>
      <c r="CO8" s="69" t="s">
        <v>285</v>
      </c>
      <c r="CP8" s="69" t="s">
        <v>452</v>
      </c>
      <c r="CQ8" s="69" t="s">
        <v>453</v>
      </c>
      <c r="CR8" s="69" t="s">
        <v>454</v>
      </c>
      <c r="CS8" s="69" t="s">
        <v>455</v>
      </c>
      <c r="CT8" s="69" t="s">
        <v>456</v>
      </c>
      <c r="CU8" s="69" t="s">
        <v>414</v>
      </c>
      <c r="CV8" s="69" t="s">
        <v>458</v>
      </c>
      <c r="CW8" s="69" t="s">
        <v>459</v>
      </c>
      <c r="CX8" s="69" t="s">
        <v>460</v>
      </c>
      <c r="CY8" s="69" t="s">
        <v>461</v>
      </c>
      <c r="CZ8" s="69" t="s">
        <v>910</v>
      </c>
      <c r="DA8" s="69" t="s">
        <v>911</v>
      </c>
      <c r="DB8" s="69" t="s">
        <v>912</v>
      </c>
      <c r="DC8" s="69" t="s">
        <v>913</v>
      </c>
      <c r="DD8" s="69" t="s">
        <v>464</v>
      </c>
      <c r="DE8" s="69" t="s">
        <v>465</v>
      </c>
      <c r="DF8" s="69" t="s">
        <v>466</v>
      </c>
      <c r="DG8" s="69" t="s">
        <v>916</v>
      </c>
      <c r="DH8" s="69" t="s">
        <v>917</v>
      </c>
      <c r="DI8" s="69" t="s">
        <v>918</v>
      </c>
      <c r="DJ8" s="69" t="s">
        <v>467</v>
      </c>
      <c r="DK8" s="69" t="s">
        <v>468</v>
      </c>
      <c r="DL8" s="69" t="s">
        <v>469</v>
      </c>
      <c r="DM8" s="69" t="s">
        <v>470</v>
      </c>
      <c r="DN8" s="69" t="s">
        <v>471</v>
      </c>
      <c r="DO8" s="69" t="s">
        <v>472</v>
      </c>
      <c r="DP8" s="69" t="s">
        <v>473</v>
      </c>
      <c r="DQ8" s="69" t="s">
        <v>474</v>
      </c>
      <c r="DR8" s="69" t="s">
        <v>920</v>
      </c>
      <c r="DS8" s="69" t="s">
        <v>922</v>
      </c>
      <c r="DT8" s="69" t="s">
        <v>923</v>
      </c>
      <c r="DU8" s="69" t="s">
        <v>924</v>
      </c>
      <c r="DV8" s="69" t="s">
        <v>447</v>
      </c>
      <c r="DW8" s="69" t="s">
        <v>925</v>
      </c>
      <c r="DX8" s="69" t="s">
        <v>475</v>
      </c>
      <c r="DY8" s="69" t="s">
        <v>476</v>
      </c>
      <c r="DZ8" s="69" t="s">
        <v>477</v>
      </c>
      <c r="EA8" s="69" t="s">
        <v>478</v>
      </c>
      <c r="EB8" s="69" t="s">
        <v>479</v>
      </c>
      <c r="EC8" s="69" t="s">
        <v>480</v>
      </c>
      <c r="ED8" s="69" t="s">
        <v>481</v>
      </c>
      <c r="EE8" s="69" t="s">
        <v>1042</v>
      </c>
      <c r="EF8" s="69" t="s">
        <v>928</v>
      </c>
      <c r="EG8" s="69" t="s">
        <v>929</v>
      </c>
      <c r="EH8" s="69" t="s">
        <v>483</v>
      </c>
      <c r="EI8" s="69" t="s">
        <v>484</v>
      </c>
      <c r="EJ8" s="69" t="s">
        <v>485</v>
      </c>
      <c r="EK8" s="69" t="s">
        <v>486</v>
      </c>
      <c r="EL8" s="69" t="s">
        <v>931</v>
      </c>
      <c r="EM8" s="69" t="s">
        <v>932</v>
      </c>
      <c r="EN8" s="69" t="s">
        <v>488</v>
      </c>
      <c r="EO8" s="69" t="s">
        <v>489</v>
      </c>
      <c r="EP8" s="69" t="s">
        <v>490</v>
      </c>
      <c r="EQ8" s="69" t="s">
        <v>491</v>
      </c>
      <c r="ER8" s="69" t="s">
        <v>492</v>
      </c>
      <c r="ES8" s="69" t="s">
        <v>493</v>
      </c>
      <c r="ET8" s="69" t="s">
        <v>494</v>
      </c>
      <c r="EU8" s="69" t="s">
        <v>495</v>
      </c>
      <c r="EV8" s="69" t="s">
        <v>496</v>
      </c>
      <c r="EW8" s="69" t="s">
        <v>1043</v>
      </c>
      <c r="EX8" s="69" t="s">
        <v>497</v>
      </c>
      <c r="EY8" s="69" t="s">
        <v>498</v>
      </c>
      <c r="EZ8" s="69" t="s">
        <v>499</v>
      </c>
      <c r="FA8" s="69" t="s">
        <v>500</v>
      </c>
      <c r="FB8" s="69" t="s">
        <v>937</v>
      </c>
      <c r="FC8" s="69" t="s">
        <v>939</v>
      </c>
      <c r="FD8" s="69" t="s">
        <v>940</v>
      </c>
      <c r="FE8" s="69" t="s">
        <v>941</v>
      </c>
      <c r="FF8" s="69" t="s">
        <v>501</v>
      </c>
      <c r="FG8" s="69" t="s">
        <v>946</v>
      </c>
      <c r="FH8" s="69" t="s">
        <v>502</v>
      </c>
      <c r="FI8" s="69" t="s">
        <v>124</v>
      </c>
      <c r="FJ8" s="69" t="s">
        <v>184</v>
      </c>
      <c r="FK8" s="69" t="s">
        <v>137</v>
      </c>
      <c r="FL8" s="69" t="s">
        <v>503</v>
      </c>
      <c r="FM8" s="69" t="s">
        <v>504</v>
      </c>
      <c r="FN8" s="69" t="s">
        <v>944</v>
      </c>
      <c r="FO8" s="69" t="s">
        <v>947</v>
      </c>
      <c r="FP8" s="69" t="s">
        <v>948</v>
      </c>
      <c r="FQ8" s="69" t="s">
        <v>949</v>
      </c>
      <c r="FR8" s="69" t="s">
        <v>506</v>
      </c>
      <c r="FS8" s="69" t="s">
        <v>507</v>
      </c>
      <c r="FT8" s="69" t="s">
        <v>951</v>
      </c>
      <c r="FU8" s="69" t="s">
        <v>508</v>
      </c>
      <c r="FV8" s="69" t="s">
        <v>509</v>
      </c>
      <c r="FW8" s="69" t="s">
        <v>953</v>
      </c>
      <c r="FX8" s="69" t="s">
        <v>1021</v>
      </c>
      <c r="FY8" s="69" t="s">
        <v>511</v>
      </c>
      <c r="FZ8" s="69" t="s">
        <v>512</v>
      </c>
      <c r="GA8" s="69" t="s">
        <v>513</v>
      </c>
      <c r="GB8" s="69" t="s">
        <v>514</v>
      </c>
      <c r="GC8" s="69" t="s">
        <v>955</v>
      </c>
      <c r="GD8" s="69" t="s">
        <v>957</v>
      </c>
      <c r="GE8" s="69" t="s">
        <v>958</v>
      </c>
      <c r="GF8" s="69" t="s">
        <v>959</v>
      </c>
      <c r="GG8" s="69" t="s">
        <v>515</v>
      </c>
      <c r="GH8" s="69" t="s">
        <v>516</v>
      </c>
      <c r="GI8" s="69" t="s">
        <v>517</v>
      </c>
      <c r="GJ8" s="69" t="s">
        <v>962</v>
      </c>
      <c r="GK8" s="69" t="s">
        <v>963</v>
      </c>
      <c r="GL8" s="69" t="s">
        <v>964</v>
      </c>
      <c r="GM8" s="69" t="s">
        <v>518</v>
      </c>
      <c r="GN8" s="69" t="s">
        <v>519</v>
      </c>
      <c r="GO8" s="69" t="s">
        <v>520</v>
      </c>
      <c r="GP8" s="69" t="s">
        <v>969</v>
      </c>
      <c r="GQ8" s="69" t="s">
        <v>970</v>
      </c>
      <c r="GR8" s="69" t="s">
        <v>971</v>
      </c>
      <c r="GS8" s="69" t="s">
        <v>1044</v>
      </c>
      <c r="GT8" s="69" t="s">
        <v>521</v>
      </c>
      <c r="GU8" s="69" t="s">
        <v>522</v>
      </c>
      <c r="GV8" s="69" t="s">
        <v>975</v>
      </c>
      <c r="GW8" s="69" t="s">
        <v>976</v>
      </c>
      <c r="GX8" s="69" t="s">
        <v>977</v>
      </c>
      <c r="GY8" s="69" t="s">
        <v>980</v>
      </c>
      <c r="GZ8" s="69" t="s">
        <v>981</v>
      </c>
      <c r="HA8" s="69" t="s">
        <v>982</v>
      </c>
      <c r="HB8" s="69" t="s">
        <v>524</v>
      </c>
      <c r="HC8" s="69" t="s">
        <v>525</v>
      </c>
      <c r="HD8" s="69" t="s">
        <v>526</v>
      </c>
      <c r="HE8" s="69" t="s">
        <v>528</v>
      </c>
      <c r="HF8" s="69" t="s">
        <v>529</v>
      </c>
      <c r="HG8" s="69" t="s">
        <v>530</v>
      </c>
      <c r="HH8" s="69" t="s">
        <v>987</v>
      </c>
      <c r="HI8" s="69" t="s">
        <v>988</v>
      </c>
      <c r="HJ8" s="69" t="s">
        <v>989</v>
      </c>
      <c r="HK8" s="69" t="s">
        <v>531</v>
      </c>
      <c r="HL8" s="69" t="s">
        <v>532</v>
      </c>
      <c r="HM8" s="69" t="s">
        <v>533</v>
      </c>
      <c r="HN8" s="69" t="s">
        <v>534</v>
      </c>
      <c r="HO8" s="69" t="s">
        <v>994</v>
      </c>
      <c r="HP8" s="69" t="s">
        <v>535</v>
      </c>
      <c r="HQ8" s="69" t="s">
        <v>537</v>
      </c>
      <c r="HR8" s="69" t="s">
        <v>538</v>
      </c>
      <c r="HS8" s="69" t="s">
        <v>539</v>
      </c>
      <c r="HT8" s="69" t="s">
        <v>997</v>
      </c>
      <c r="HU8" s="69" t="s">
        <v>998</v>
      </c>
      <c r="HV8" s="69" t="s">
        <v>999</v>
      </c>
      <c r="HW8" s="69" t="s">
        <v>398</v>
      </c>
      <c r="HX8" s="69" t="s">
        <v>540</v>
      </c>
      <c r="HY8" s="69" t="s">
        <v>541</v>
      </c>
      <c r="HZ8" s="69" t="s">
        <v>1002</v>
      </c>
      <c r="IA8" s="69" t="s">
        <v>1003</v>
      </c>
      <c r="IB8" s="69" t="s">
        <v>1004</v>
      </c>
      <c r="IC8" s="69" t="s">
        <v>1006</v>
      </c>
      <c r="ID8" s="69" t="s">
        <v>1007</v>
      </c>
      <c r="IE8" s="69" t="s">
        <v>1008</v>
      </c>
      <c r="IF8" s="69" t="s">
        <v>542</v>
      </c>
      <c r="IG8" s="69" t="s">
        <v>543</v>
      </c>
      <c r="IH8" s="69" t="s">
        <v>544</v>
      </c>
      <c r="II8" s="69" t="s">
        <v>136</v>
      </c>
      <c r="IJ8" s="69" t="s">
        <v>545</v>
      </c>
      <c r="IK8" s="69" t="s">
        <v>140</v>
      </c>
      <c r="IL8" s="69" t="s">
        <v>1011</v>
      </c>
      <c r="IM8" s="69" t="s">
        <v>1012</v>
      </c>
      <c r="IN8" s="69" t="s">
        <v>1013</v>
      </c>
      <c r="IO8" s="69" t="s">
        <v>1015</v>
      </c>
      <c r="IP8" s="69" t="s">
        <v>1016</v>
      </c>
      <c r="IQ8" s="69" t="s">
        <v>1017</v>
      </c>
      <c r="IR8" s="69" t="s">
        <v>547</v>
      </c>
      <c r="IS8" s="69" t="s">
        <v>548</v>
      </c>
      <c r="IT8" s="69" t="s">
        <v>549</v>
      </c>
    </row>
    <row r="9" spans="1:254" x14ac:dyDescent="0.25">
      <c r="A9" s="75">
        <v>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</row>
    <row r="10" spans="1:254" x14ac:dyDescent="0.25">
      <c r="A10" s="75">
        <v>2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</row>
    <row r="11" spans="1:254" x14ac:dyDescent="0.25">
      <c r="A11" s="75">
        <v>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</row>
    <row r="12" spans="1:254" x14ac:dyDescent="0.25">
      <c r="A12" s="75">
        <v>4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</row>
    <row r="13" spans="1:254" x14ac:dyDescent="0.25">
      <c r="A13" s="75">
        <v>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  <c r="IT13" s="41"/>
    </row>
    <row r="14" spans="1:254" x14ac:dyDescent="0.25">
      <c r="A14" s="75">
        <v>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x14ac:dyDescent="0.25">
      <c r="A15" s="75">
        <v>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x14ac:dyDescent="0.25">
      <c r="A16" s="75">
        <v>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x14ac:dyDescent="0.25">
      <c r="A17" s="75">
        <v>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x14ac:dyDescent="0.25">
      <c r="A18" s="75">
        <v>10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x14ac:dyDescent="0.25">
      <c r="A19" s="75">
        <v>11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x14ac:dyDescent="0.25">
      <c r="A20" s="75">
        <v>12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75">
        <v>13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</row>
    <row r="22" spans="1:254" x14ac:dyDescent="0.25">
      <c r="A22" s="75">
        <v>14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</row>
    <row r="23" spans="1:254" x14ac:dyDescent="0.25">
      <c r="A23" s="75">
        <v>15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</row>
    <row r="24" spans="1:254" x14ac:dyDescent="0.25">
      <c r="A24" s="75">
        <v>16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x14ac:dyDescent="0.25">
      <c r="A25" s="75">
        <v>17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x14ac:dyDescent="0.25">
      <c r="A26" s="75">
        <v>18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x14ac:dyDescent="0.25">
      <c r="A27" s="75">
        <v>19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x14ac:dyDescent="0.25">
      <c r="A28" s="75">
        <v>20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x14ac:dyDescent="0.25">
      <c r="A29" s="75">
        <v>21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x14ac:dyDescent="0.25">
      <c r="A30" s="75">
        <v>22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x14ac:dyDescent="0.25">
      <c r="A31" s="75">
        <v>23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x14ac:dyDescent="0.25">
      <c r="A32" s="75">
        <v>24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x14ac:dyDescent="0.25">
      <c r="A33" s="75">
        <v>25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x14ac:dyDescent="0.25">
      <c r="A34" s="103" t="s">
        <v>121</v>
      </c>
      <c r="B34" s="105"/>
      <c r="C34" s="68">
        <f t="shared" ref="C34:BN34" si="0">SUM(C9:C33)</f>
        <v>0</v>
      </c>
      <c r="D34" s="68">
        <f t="shared" si="0"/>
        <v>0</v>
      </c>
      <c r="E34" s="68">
        <f t="shared" si="0"/>
        <v>0</v>
      </c>
      <c r="F34" s="68">
        <f t="shared" si="0"/>
        <v>0</v>
      </c>
      <c r="G34" s="68">
        <f t="shared" si="0"/>
        <v>0</v>
      </c>
      <c r="H34" s="68">
        <f t="shared" si="0"/>
        <v>0</v>
      </c>
      <c r="I34" s="68">
        <f t="shared" si="0"/>
        <v>0</v>
      </c>
      <c r="J34" s="68">
        <f t="shared" si="0"/>
        <v>0</v>
      </c>
      <c r="K34" s="68">
        <f t="shared" si="0"/>
        <v>0</v>
      </c>
      <c r="L34" s="68">
        <f t="shared" si="0"/>
        <v>0</v>
      </c>
      <c r="M34" s="68">
        <f t="shared" si="0"/>
        <v>0</v>
      </c>
      <c r="N34" s="68">
        <f t="shared" si="0"/>
        <v>0</v>
      </c>
      <c r="O34" s="68">
        <f t="shared" si="0"/>
        <v>0</v>
      </c>
      <c r="P34" s="68">
        <f t="shared" si="0"/>
        <v>0</v>
      </c>
      <c r="Q34" s="68">
        <f t="shared" si="0"/>
        <v>0</v>
      </c>
      <c r="R34" s="68">
        <f t="shared" si="0"/>
        <v>0</v>
      </c>
      <c r="S34" s="68">
        <f t="shared" si="0"/>
        <v>0</v>
      </c>
      <c r="T34" s="68">
        <f t="shared" si="0"/>
        <v>0</v>
      </c>
      <c r="U34" s="68">
        <f t="shared" si="0"/>
        <v>0</v>
      </c>
      <c r="V34" s="68">
        <f t="shared" si="0"/>
        <v>0</v>
      </c>
      <c r="W34" s="68">
        <f t="shared" si="0"/>
        <v>0</v>
      </c>
      <c r="X34" s="68">
        <f t="shared" si="0"/>
        <v>0</v>
      </c>
      <c r="Y34" s="68">
        <f t="shared" si="0"/>
        <v>0</v>
      </c>
      <c r="Z34" s="68">
        <f t="shared" si="0"/>
        <v>0</v>
      </c>
      <c r="AA34" s="68">
        <f t="shared" si="0"/>
        <v>0</v>
      </c>
      <c r="AB34" s="68">
        <f t="shared" si="0"/>
        <v>0</v>
      </c>
      <c r="AC34" s="68">
        <f t="shared" si="0"/>
        <v>0</v>
      </c>
      <c r="AD34" s="68">
        <f t="shared" si="0"/>
        <v>0</v>
      </c>
      <c r="AE34" s="68">
        <f t="shared" si="0"/>
        <v>0</v>
      </c>
      <c r="AF34" s="68">
        <f t="shared" si="0"/>
        <v>0</v>
      </c>
      <c r="AG34" s="68">
        <f t="shared" si="0"/>
        <v>0</v>
      </c>
      <c r="AH34" s="68">
        <f t="shared" si="0"/>
        <v>0</v>
      </c>
      <c r="AI34" s="68">
        <f t="shared" si="0"/>
        <v>0</v>
      </c>
      <c r="AJ34" s="68">
        <f t="shared" si="0"/>
        <v>0</v>
      </c>
      <c r="AK34" s="68">
        <f t="shared" si="0"/>
        <v>0</v>
      </c>
      <c r="AL34" s="68">
        <f t="shared" si="0"/>
        <v>0</v>
      </c>
      <c r="AM34" s="68">
        <f t="shared" si="0"/>
        <v>0</v>
      </c>
      <c r="AN34" s="68">
        <f t="shared" si="0"/>
        <v>0</v>
      </c>
      <c r="AO34" s="68">
        <f t="shared" si="0"/>
        <v>0</v>
      </c>
      <c r="AP34" s="68">
        <f t="shared" si="0"/>
        <v>0</v>
      </c>
      <c r="AQ34" s="68">
        <f t="shared" si="0"/>
        <v>0</v>
      </c>
      <c r="AR34" s="68">
        <f t="shared" si="0"/>
        <v>0</v>
      </c>
      <c r="AS34" s="68">
        <f t="shared" si="0"/>
        <v>0</v>
      </c>
      <c r="AT34" s="68">
        <f t="shared" si="0"/>
        <v>0</v>
      </c>
      <c r="AU34" s="68">
        <f t="shared" si="0"/>
        <v>0</v>
      </c>
      <c r="AV34" s="68">
        <f t="shared" si="0"/>
        <v>0</v>
      </c>
      <c r="AW34" s="68">
        <f t="shared" si="0"/>
        <v>0</v>
      </c>
      <c r="AX34" s="68">
        <f t="shared" si="0"/>
        <v>0</v>
      </c>
      <c r="AY34" s="68">
        <f t="shared" si="0"/>
        <v>0</v>
      </c>
      <c r="AZ34" s="68">
        <f t="shared" si="0"/>
        <v>0</v>
      </c>
      <c r="BA34" s="68">
        <f t="shared" si="0"/>
        <v>0</v>
      </c>
      <c r="BB34" s="68">
        <f t="shared" si="0"/>
        <v>0</v>
      </c>
      <c r="BC34" s="68">
        <f t="shared" si="0"/>
        <v>0</v>
      </c>
      <c r="BD34" s="68">
        <f t="shared" si="0"/>
        <v>0</v>
      </c>
      <c r="BE34" s="68">
        <f t="shared" si="0"/>
        <v>0</v>
      </c>
      <c r="BF34" s="68">
        <f t="shared" si="0"/>
        <v>0</v>
      </c>
      <c r="BG34" s="68">
        <f t="shared" si="0"/>
        <v>0</v>
      </c>
      <c r="BH34" s="68">
        <f t="shared" si="0"/>
        <v>0</v>
      </c>
      <c r="BI34" s="68">
        <f t="shared" si="0"/>
        <v>0</v>
      </c>
      <c r="BJ34" s="68">
        <f t="shared" si="0"/>
        <v>0</v>
      </c>
      <c r="BK34" s="68">
        <f t="shared" si="0"/>
        <v>0</v>
      </c>
      <c r="BL34" s="68">
        <f t="shared" si="0"/>
        <v>0</v>
      </c>
      <c r="BM34" s="68">
        <f t="shared" si="0"/>
        <v>0</v>
      </c>
      <c r="BN34" s="68">
        <f t="shared" si="0"/>
        <v>0</v>
      </c>
      <c r="BO34" s="68">
        <f t="shared" ref="BO34:DZ34" si="1">SUM(BO9:BO33)</f>
        <v>0</v>
      </c>
      <c r="BP34" s="68">
        <f t="shared" si="1"/>
        <v>0</v>
      </c>
      <c r="BQ34" s="68">
        <f t="shared" si="1"/>
        <v>0</v>
      </c>
      <c r="BR34" s="68">
        <f t="shared" si="1"/>
        <v>0</v>
      </c>
      <c r="BS34" s="68">
        <f t="shared" si="1"/>
        <v>0</v>
      </c>
      <c r="BT34" s="68">
        <f t="shared" si="1"/>
        <v>0</v>
      </c>
      <c r="BU34" s="68">
        <f t="shared" si="1"/>
        <v>0</v>
      </c>
      <c r="BV34" s="68">
        <f t="shared" si="1"/>
        <v>0</v>
      </c>
      <c r="BW34" s="68">
        <f t="shared" si="1"/>
        <v>0</v>
      </c>
      <c r="BX34" s="68">
        <f t="shared" si="1"/>
        <v>0</v>
      </c>
      <c r="BY34" s="68">
        <f t="shared" si="1"/>
        <v>0</v>
      </c>
      <c r="BZ34" s="68">
        <f t="shared" si="1"/>
        <v>0</v>
      </c>
      <c r="CA34" s="68">
        <f t="shared" si="1"/>
        <v>0</v>
      </c>
      <c r="CB34" s="68">
        <f t="shared" si="1"/>
        <v>0</v>
      </c>
      <c r="CC34" s="68">
        <f t="shared" si="1"/>
        <v>0</v>
      </c>
      <c r="CD34" s="68">
        <f t="shared" si="1"/>
        <v>0</v>
      </c>
      <c r="CE34" s="68">
        <f t="shared" si="1"/>
        <v>0</v>
      </c>
      <c r="CF34" s="68">
        <f t="shared" si="1"/>
        <v>0</v>
      </c>
      <c r="CG34" s="68">
        <f t="shared" si="1"/>
        <v>0</v>
      </c>
      <c r="CH34" s="68">
        <f t="shared" si="1"/>
        <v>0</v>
      </c>
      <c r="CI34" s="68">
        <f t="shared" si="1"/>
        <v>0</v>
      </c>
      <c r="CJ34" s="68">
        <f t="shared" si="1"/>
        <v>0</v>
      </c>
      <c r="CK34" s="68">
        <f t="shared" si="1"/>
        <v>0</v>
      </c>
      <c r="CL34" s="68">
        <f t="shared" si="1"/>
        <v>0</v>
      </c>
      <c r="CM34" s="68">
        <f t="shared" si="1"/>
        <v>0</v>
      </c>
      <c r="CN34" s="68">
        <f t="shared" si="1"/>
        <v>0</v>
      </c>
      <c r="CO34" s="68">
        <f t="shared" si="1"/>
        <v>0</v>
      </c>
      <c r="CP34" s="68">
        <f t="shared" si="1"/>
        <v>0</v>
      </c>
      <c r="CQ34" s="68">
        <f t="shared" si="1"/>
        <v>0</v>
      </c>
      <c r="CR34" s="68">
        <f t="shared" si="1"/>
        <v>0</v>
      </c>
      <c r="CS34" s="68">
        <f t="shared" si="1"/>
        <v>0</v>
      </c>
      <c r="CT34" s="68">
        <f t="shared" si="1"/>
        <v>0</v>
      </c>
      <c r="CU34" s="68">
        <f t="shared" si="1"/>
        <v>0</v>
      </c>
      <c r="CV34" s="68">
        <f t="shared" si="1"/>
        <v>0</v>
      </c>
      <c r="CW34" s="68">
        <f t="shared" si="1"/>
        <v>0</v>
      </c>
      <c r="CX34" s="68">
        <f t="shared" si="1"/>
        <v>0</v>
      </c>
      <c r="CY34" s="68">
        <f t="shared" si="1"/>
        <v>0</v>
      </c>
      <c r="CZ34" s="68">
        <f t="shared" si="1"/>
        <v>0</v>
      </c>
      <c r="DA34" s="68">
        <f t="shared" si="1"/>
        <v>0</v>
      </c>
      <c r="DB34" s="68">
        <f t="shared" si="1"/>
        <v>0</v>
      </c>
      <c r="DC34" s="68">
        <f t="shared" si="1"/>
        <v>0</v>
      </c>
      <c r="DD34" s="68">
        <f t="shared" si="1"/>
        <v>0</v>
      </c>
      <c r="DE34" s="68">
        <f t="shared" si="1"/>
        <v>0</v>
      </c>
      <c r="DF34" s="68">
        <f t="shared" si="1"/>
        <v>0</v>
      </c>
      <c r="DG34" s="68">
        <f t="shared" si="1"/>
        <v>0</v>
      </c>
      <c r="DH34" s="68">
        <f t="shared" si="1"/>
        <v>0</v>
      </c>
      <c r="DI34" s="68">
        <f t="shared" si="1"/>
        <v>0</v>
      </c>
      <c r="DJ34" s="68">
        <f t="shared" si="1"/>
        <v>0</v>
      </c>
      <c r="DK34" s="68">
        <f t="shared" si="1"/>
        <v>0</v>
      </c>
      <c r="DL34" s="68">
        <f t="shared" si="1"/>
        <v>0</v>
      </c>
      <c r="DM34" s="68">
        <f t="shared" si="1"/>
        <v>0</v>
      </c>
      <c r="DN34" s="68">
        <f t="shared" si="1"/>
        <v>0</v>
      </c>
      <c r="DO34" s="68">
        <f t="shared" si="1"/>
        <v>0</v>
      </c>
      <c r="DP34" s="68">
        <f t="shared" si="1"/>
        <v>0</v>
      </c>
      <c r="DQ34" s="68">
        <f t="shared" si="1"/>
        <v>0</v>
      </c>
      <c r="DR34" s="68">
        <f t="shared" si="1"/>
        <v>0</v>
      </c>
      <c r="DS34" s="68">
        <f t="shared" si="1"/>
        <v>0</v>
      </c>
      <c r="DT34" s="68">
        <f t="shared" si="1"/>
        <v>0</v>
      </c>
      <c r="DU34" s="68">
        <f t="shared" si="1"/>
        <v>0</v>
      </c>
      <c r="DV34" s="68">
        <f t="shared" si="1"/>
        <v>0</v>
      </c>
      <c r="DW34" s="68">
        <f t="shared" si="1"/>
        <v>0</v>
      </c>
      <c r="DX34" s="68">
        <f t="shared" si="1"/>
        <v>0</v>
      </c>
      <c r="DY34" s="68">
        <f t="shared" si="1"/>
        <v>0</v>
      </c>
      <c r="DZ34" s="68">
        <f t="shared" si="1"/>
        <v>0</v>
      </c>
      <c r="EA34" s="68">
        <f t="shared" ref="EA34:GL34" si="2">SUM(EA9:EA33)</f>
        <v>0</v>
      </c>
      <c r="EB34" s="68">
        <f t="shared" si="2"/>
        <v>0</v>
      </c>
      <c r="EC34" s="68">
        <f t="shared" si="2"/>
        <v>0</v>
      </c>
      <c r="ED34" s="68">
        <f t="shared" si="2"/>
        <v>0</v>
      </c>
      <c r="EE34" s="68">
        <f t="shared" si="2"/>
        <v>0</v>
      </c>
      <c r="EF34" s="68">
        <f t="shared" si="2"/>
        <v>0</v>
      </c>
      <c r="EG34" s="68">
        <f t="shared" si="2"/>
        <v>0</v>
      </c>
      <c r="EH34" s="68">
        <f t="shared" si="2"/>
        <v>0</v>
      </c>
      <c r="EI34" s="68">
        <f t="shared" si="2"/>
        <v>0</v>
      </c>
      <c r="EJ34" s="68">
        <f t="shared" si="2"/>
        <v>0</v>
      </c>
      <c r="EK34" s="68">
        <f t="shared" si="2"/>
        <v>0</v>
      </c>
      <c r="EL34" s="68">
        <f t="shared" si="2"/>
        <v>0</v>
      </c>
      <c r="EM34" s="68">
        <f t="shared" si="2"/>
        <v>0</v>
      </c>
      <c r="EN34" s="68">
        <f t="shared" si="2"/>
        <v>0</v>
      </c>
      <c r="EO34" s="68">
        <f t="shared" si="2"/>
        <v>0</v>
      </c>
      <c r="EP34" s="68">
        <f t="shared" si="2"/>
        <v>0</v>
      </c>
      <c r="EQ34" s="68">
        <f t="shared" si="2"/>
        <v>0</v>
      </c>
      <c r="ER34" s="68">
        <f t="shared" si="2"/>
        <v>0</v>
      </c>
      <c r="ES34" s="68">
        <f t="shared" si="2"/>
        <v>0</v>
      </c>
      <c r="ET34" s="68">
        <f t="shared" si="2"/>
        <v>0</v>
      </c>
      <c r="EU34" s="68">
        <f t="shared" si="2"/>
        <v>0</v>
      </c>
      <c r="EV34" s="68">
        <f t="shared" si="2"/>
        <v>0</v>
      </c>
      <c r="EW34" s="68">
        <f t="shared" si="2"/>
        <v>0</v>
      </c>
      <c r="EX34" s="68">
        <f t="shared" si="2"/>
        <v>0</v>
      </c>
      <c r="EY34" s="68">
        <f t="shared" si="2"/>
        <v>0</v>
      </c>
      <c r="EZ34" s="68">
        <f t="shared" si="2"/>
        <v>0</v>
      </c>
      <c r="FA34" s="68">
        <f t="shared" si="2"/>
        <v>0</v>
      </c>
      <c r="FB34" s="68">
        <f t="shared" si="2"/>
        <v>0</v>
      </c>
      <c r="FC34" s="68">
        <f t="shared" si="2"/>
        <v>0</v>
      </c>
      <c r="FD34" s="68">
        <f t="shared" si="2"/>
        <v>0</v>
      </c>
      <c r="FE34" s="68">
        <f t="shared" si="2"/>
        <v>0</v>
      </c>
      <c r="FF34" s="68">
        <f t="shared" si="2"/>
        <v>0</v>
      </c>
      <c r="FG34" s="68">
        <f t="shared" si="2"/>
        <v>0</v>
      </c>
      <c r="FH34" s="68">
        <f t="shared" si="2"/>
        <v>0</v>
      </c>
      <c r="FI34" s="68">
        <f t="shared" si="2"/>
        <v>0</v>
      </c>
      <c r="FJ34" s="68">
        <f t="shared" si="2"/>
        <v>0</v>
      </c>
      <c r="FK34" s="68">
        <f t="shared" si="2"/>
        <v>0</v>
      </c>
      <c r="FL34" s="68">
        <f t="shared" si="2"/>
        <v>0</v>
      </c>
      <c r="FM34" s="68">
        <f t="shared" si="2"/>
        <v>0</v>
      </c>
      <c r="FN34" s="68">
        <f t="shared" si="2"/>
        <v>0</v>
      </c>
      <c r="FO34" s="68">
        <f>SUM(FO9:FO33)</f>
        <v>0</v>
      </c>
      <c r="FP34" s="68">
        <f t="shared" si="2"/>
        <v>0</v>
      </c>
      <c r="FQ34" s="68">
        <f t="shared" si="2"/>
        <v>0</v>
      </c>
      <c r="FR34" s="68">
        <f t="shared" si="2"/>
        <v>0</v>
      </c>
      <c r="FS34" s="68">
        <f t="shared" si="2"/>
        <v>0</v>
      </c>
      <c r="FT34" s="68">
        <f t="shared" si="2"/>
        <v>0</v>
      </c>
      <c r="FU34" s="68">
        <f t="shared" si="2"/>
        <v>0</v>
      </c>
      <c r="FV34" s="68">
        <f t="shared" si="2"/>
        <v>0</v>
      </c>
      <c r="FW34" s="68">
        <f t="shared" si="2"/>
        <v>0</v>
      </c>
      <c r="FX34" s="68">
        <f t="shared" si="2"/>
        <v>0</v>
      </c>
      <c r="FY34" s="68">
        <f t="shared" si="2"/>
        <v>0</v>
      </c>
      <c r="FZ34" s="68">
        <f t="shared" si="2"/>
        <v>0</v>
      </c>
      <c r="GA34" s="68">
        <f t="shared" si="2"/>
        <v>0</v>
      </c>
      <c r="GB34" s="68">
        <f t="shared" si="2"/>
        <v>0</v>
      </c>
      <c r="GC34" s="68">
        <f t="shared" si="2"/>
        <v>0</v>
      </c>
      <c r="GD34" s="68">
        <f t="shared" si="2"/>
        <v>0</v>
      </c>
      <c r="GE34" s="68">
        <f t="shared" si="2"/>
        <v>0</v>
      </c>
      <c r="GF34" s="68">
        <f t="shared" si="2"/>
        <v>0</v>
      </c>
      <c r="GG34" s="68">
        <f t="shared" si="2"/>
        <v>0</v>
      </c>
      <c r="GH34" s="68">
        <f t="shared" si="2"/>
        <v>0</v>
      </c>
      <c r="GI34" s="68">
        <f t="shared" si="2"/>
        <v>0</v>
      </c>
      <c r="GJ34" s="68">
        <f t="shared" si="2"/>
        <v>0</v>
      </c>
      <c r="GK34" s="68">
        <f t="shared" si="2"/>
        <v>0</v>
      </c>
      <c r="GL34" s="68">
        <f t="shared" si="2"/>
        <v>0</v>
      </c>
      <c r="GM34" s="68">
        <f t="shared" ref="GM34:IT34" si="3">SUM(GM9:GM33)</f>
        <v>0</v>
      </c>
      <c r="GN34" s="68">
        <f t="shared" si="3"/>
        <v>0</v>
      </c>
      <c r="GO34" s="68">
        <f t="shared" si="3"/>
        <v>0</v>
      </c>
      <c r="GP34" s="68">
        <f t="shared" si="3"/>
        <v>0</v>
      </c>
      <c r="GQ34" s="68">
        <f t="shared" si="3"/>
        <v>0</v>
      </c>
      <c r="GR34" s="68">
        <f t="shared" si="3"/>
        <v>0</v>
      </c>
      <c r="GS34" s="68">
        <f t="shared" si="3"/>
        <v>0</v>
      </c>
      <c r="GT34" s="68">
        <f t="shared" si="3"/>
        <v>0</v>
      </c>
      <c r="GU34" s="68">
        <f t="shared" si="3"/>
        <v>0</v>
      </c>
      <c r="GV34" s="68">
        <f t="shared" si="3"/>
        <v>0</v>
      </c>
      <c r="GW34" s="68">
        <f t="shared" si="3"/>
        <v>0</v>
      </c>
      <c r="GX34" s="68">
        <f t="shared" si="3"/>
        <v>0</v>
      </c>
      <c r="GY34" s="68">
        <f t="shared" si="3"/>
        <v>0</v>
      </c>
      <c r="GZ34" s="68">
        <f t="shared" si="3"/>
        <v>0</v>
      </c>
      <c r="HA34" s="68">
        <f t="shared" si="3"/>
        <v>0</v>
      </c>
      <c r="HB34" s="68">
        <f t="shared" si="3"/>
        <v>0</v>
      </c>
      <c r="HC34" s="68">
        <f t="shared" si="3"/>
        <v>0</v>
      </c>
      <c r="HD34" s="68">
        <f t="shared" si="3"/>
        <v>0</v>
      </c>
      <c r="HE34" s="68">
        <f t="shared" si="3"/>
        <v>0</v>
      </c>
      <c r="HF34" s="68">
        <f t="shared" si="3"/>
        <v>0</v>
      </c>
      <c r="HG34" s="68">
        <f t="shared" si="3"/>
        <v>0</v>
      </c>
      <c r="HH34" s="68">
        <f t="shared" si="3"/>
        <v>0</v>
      </c>
      <c r="HI34" s="68">
        <f t="shared" si="3"/>
        <v>0</v>
      </c>
      <c r="HJ34" s="68">
        <f t="shared" si="3"/>
        <v>0</v>
      </c>
      <c r="HK34" s="68">
        <f t="shared" si="3"/>
        <v>0</v>
      </c>
      <c r="HL34" s="68">
        <f t="shared" si="3"/>
        <v>0</v>
      </c>
      <c r="HM34" s="68">
        <f t="shared" si="3"/>
        <v>0</v>
      </c>
      <c r="HN34" s="68">
        <f t="shared" si="3"/>
        <v>0</v>
      </c>
      <c r="HO34" s="68">
        <f t="shared" si="3"/>
        <v>0</v>
      </c>
      <c r="HP34" s="68">
        <f t="shared" si="3"/>
        <v>0</v>
      </c>
      <c r="HQ34" s="68">
        <f t="shared" si="3"/>
        <v>0</v>
      </c>
      <c r="HR34" s="68">
        <f t="shared" si="3"/>
        <v>0</v>
      </c>
      <c r="HS34" s="68">
        <f t="shared" si="3"/>
        <v>0</v>
      </c>
      <c r="HT34" s="68">
        <f t="shared" si="3"/>
        <v>0</v>
      </c>
      <c r="HU34" s="68">
        <f t="shared" si="3"/>
        <v>0</v>
      </c>
      <c r="HV34" s="68">
        <f t="shared" si="3"/>
        <v>0</v>
      </c>
      <c r="HW34" s="68">
        <f t="shared" si="3"/>
        <v>0</v>
      </c>
      <c r="HX34" s="68">
        <f t="shared" si="3"/>
        <v>0</v>
      </c>
      <c r="HY34" s="68">
        <f t="shared" si="3"/>
        <v>0</v>
      </c>
      <c r="HZ34" s="68">
        <f t="shared" si="3"/>
        <v>0</v>
      </c>
      <c r="IA34" s="68">
        <f t="shared" si="3"/>
        <v>0</v>
      </c>
      <c r="IB34" s="68">
        <f t="shared" si="3"/>
        <v>0</v>
      </c>
      <c r="IC34" s="68">
        <f t="shared" si="3"/>
        <v>0</v>
      </c>
      <c r="ID34" s="68">
        <f t="shared" si="3"/>
        <v>0</v>
      </c>
      <c r="IE34" s="68">
        <f t="shared" si="3"/>
        <v>0</v>
      </c>
      <c r="IF34" s="68">
        <f t="shared" si="3"/>
        <v>0</v>
      </c>
      <c r="IG34" s="68">
        <f t="shared" si="3"/>
        <v>0</v>
      </c>
      <c r="IH34" s="68">
        <f t="shared" si="3"/>
        <v>0</v>
      </c>
      <c r="II34" s="68">
        <f t="shared" si="3"/>
        <v>0</v>
      </c>
      <c r="IJ34" s="68">
        <f t="shared" si="3"/>
        <v>0</v>
      </c>
      <c r="IK34" s="68">
        <f t="shared" si="3"/>
        <v>0</v>
      </c>
      <c r="IL34" s="68">
        <f t="shared" si="3"/>
        <v>0</v>
      </c>
      <c r="IM34" s="68">
        <f t="shared" si="3"/>
        <v>0</v>
      </c>
      <c r="IN34" s="68">
        <f t="shared" si="3"/>
        <v>0</v>
      </c>
      <c r="IO34" s="68">
        <f t="shared" si="3"/>
        <v>0</v>
      </c>
      <c r="IP34" s="68">
        <f t="shared" si="3"/>
        <v>0</v>
      </c>
      <c r="IQ34" s="68">
        <f t="shared" si="3"/>
        <v>0</v>
      </c>
      <c r="IR34" s="68">
        <f t="shared" si="3"/>
        <v>0</v>
      </c>
      <c r="IS34" s="68">
        <f t="shared" si="3"/>
        <v>0</v>
      </c>
      <c r="IT34" s="68">
        <f t="shared" si="3"/>
        <v>0</v>
      </c>
    </row>
    <row r="35" spans="1:254" x14ac:dyDescent="0.25">
      <c r="A35" s="159" t="s">
        <v>568</v>
      </c>
      <c r="B35" s="16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26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33" t="s">
        <v>1019</v>
      </c>
      <c r="C37" s="133"/>
      <c r="D37" s="133"/>
      <c r="E37" s="133"/>
      <c r="F37" s="40"/>
      <c r="G37" s="40"/>
      <c r="H37" s="40"/>
      <c r="I37" s="40"/>
      <c r="J37" s="40"/>
      <c r="K37" s="40"/>
    </row>
    <row r="38" spans="1:254" x14ac:dyDescent="0.25">
      <c r="B38" s="41" t="s">
        <v>550</v>
      </c>
      <c r="C38" s="75" t="s">
        <v>551</v>
      </c>
      <c r="D38" s="49">
        <f>E38/100*25</f>
        <v>0</v>
      </c>
      <c r="E38" s="42">
        <f>(C35+F35+I35+L35+O35+R35+U35)/7</f>
        <v>0</v>
      </c>
      <c r="F38" s="40"/>
      <c r="G38" s="40"/>
      <c r="H38" s="40"/>
      <c r="I38" s="40"/>
      <c r="J38" s="40"/>
      <c r="K38" s="40"/>
    </row>
    <row r="39" spans="1:254" x14ac:dyDescent="0.25">
      <c r="B39" s="41" t="s">
        <v>552</v>
      </c>
      <c r="C39" s="75" t="s">
        <v>551</v>
      </c>
      <c r="D39" s="49">
        <f>E39/100*25</f>
        <v>0</v>
      </c>
      <c r="E39" s="42">
        <f>(D35+G35+J35+M35+P35+S35+V35)/7</f>
        <v>0</v>
      </c>
      <c r="F39" s="40"/>
      <c r="G39" s="40"/>
      <c r="H39" s="40"/>
      <c r="I39" s="40"/>
      <c r="J39" s="40"/>
      <c r="K39" s="40"/>
    </row>
    <row r="40" spans="1:254" x14ac:dyDescent="0.25">
      <c r="B40" s="41" t="s">
        <v>553</v>
      </c>
      <c r="C40" s="75" t="s">
        <v>551</v>
      </c>
      <c r="D40" s="49">
        <f>E40/100*25</f>
        <v>0</v>
      </c>
      <c r="E40" s="42">
        <f>(E35+H35+K35+N35+Q35+T35+W35)/7</f>
        <v>0</v>
      </c>
      <c r="F40" s="40"/>
      <c r="G40" s="40"/>
      <c r="H40" s="40"/>
      <c r="I40" s="40"/>
      <c r="J40" s="40"/>
      <c r="K40" s="40"/>
    </row>
    <row r="41" spans="1:254" x14ac:dyDescent="0.25">
      <c r="B41" s="43"/>
      <c r="C41" s="76"/>
      <c r="D41" s="50">
        <f>SUM(D38:D40)</f>
        <v>0</v>
      </c>
      <c r="E41" s="50">
        <f>SUM(E38:E40)</f>
        <v>0</v>
      </c>
      <c r="F41" s="40"/>
      <c r="G41" s="40"/>
      <c r="H41" s="40"/>
      <c r="I41" s="40"/>
      <c r="J41" s="40"/>
      <c r="K41" s="40"/>
    </row>
    <row r="42" spans="1:254" x14ac:dyDescent="0.25">
      <c r="B42" s="41"/>
      <c r="C42" s="75"/>
      <c r="D42" s="151" t="s">
        <v>189</v>
      </c>
      <c r="E42" s="151"/>
      <c r="F42" s="135" t="s">
        <v>190</v>
      </c>
      <c r="G42" s="135"/>
      <c r="H42" s="150" t="s">
        <v>256</v>
      </c>
      <c r="I42" s="150"/>
      <c r="J42" s="150" t="s">
        <v>223</v>
      </c>
      <c r="K42" s="150"/>
    </row>
    <row r="43" spans="1:254" x14ac:dyDescent="0.25">
      <c r="B43" s="41" t="s">
        <v>550</v>
      </c>
      <c r="C43" s="75" t="s">
        <v>554</v>
      </c>
      <c r="D43" s="49">
        <f>E43/100*25</f>
        <v>0</v>
      </c>
      <c r="E43" s="42">
        <f>(X35+AA35+AD35+AG35+AJ35+AM35+AP35)/7</f>
        <v>0</v>
      </c>
      <c r="F43" s="70">
        <f>G43/100*25</f>
        <v>0</v>
      </c>
      <c r="G43" s="42">
        <f>(AS35+AV35+AY35+BB35+BE35+BH35+BK35)/7</f>
        <v>0</v>
      </c>
      <c r="H43" s="70">
        <f>I43/100*25</f>
        <v>0</v>
      </c>
      <c r="I43" s="42">
        <f>(BN35+BQ35+BT35+BW35+BZ35+CC35+CF35)/7</f>
        <v>0</v>
      </c>
      <c r="J43" s="70">
        <f>K43/100*25</f>
        <v>0</v>
      </c>
      <c r="K43" s="42">
        <f>(CI35+CL35+CO35+CR35+CU35+CX35+DA35)/7</f>
        <v>0</v>
      </c>
    </row>
    <row r="44" spans="1:254" x14ac:dyDescent="0.25">
      <c r="B44" s="41" t="s">
        <v>552</v>
      </c>
      <c r="C44" s="75" t="s">
        <v>554</v>
      </c>
      <c r="D44" s="49">
        <f>E44/100*25</f>
        <v>0</v>
      </c>
      <c r="E44" s="42">
        <f>(Y35+AB35+AE35+AH35+AK35+AN35+AQ35)/7</f>
        <v>0</v>
      </c>
      <c r="F44" s="70">
        <f>G44/100*25</f>
        <v>0</v>
      </c>
      <c r="G44" s="42">
        <f>(AT35+AW35+AZ35+BC35+BF35+BI35+BL35)/7</f>
        <v>0</v>
      </c>
      <c r="H44" s="70">
        <f>I44/100*25</f>
        <v>0</v>
      </c>
      <c r="I44" s="42">
        <f>(BO35+BR35+BU35+BX35+CA35+CD35+CG35)/7</f>
        <v>0</v>
      </c>
      <c r="J44" s="70">
        <f>K44/100*25</f>
        <v>0</v>
      </c>
      <c r="K44" s="42">
        <f>(CJ35+CM35+CP35+CS35+CV35+CY35+DB35)/7</f>
        <v>0</v>
      </c>
    </row>
    <row r="45" spans="1:254" x14ac:dyDescent="0.25">
      <c r="B45" s="41" t="s">
        <v>553</v>
      </c>
      <c r="C45" s="75" t="s">
        <v>554</v>
      </c>
      <c r="D45" s="49">
        <f>E45/100*25</f>
        <v>0</v>
      </c>
      <c r="E45" s="42">
        <f>(Z35+AC35+AF35+AI35+AL35+AO35+AR35)/7</f>
        <v>0</v>
      </c>
      <c r="F45" s="70">
        <f>G45/100*25</f>
        <v>0</v>
      </c>
      <c r="G45" s="42">
        <f>(AU35+AX35+BA35+BD35+BG35+BJ35+BM35)/7</f>
        <v>0</v>
      </c>
      <c r="H45" s="70">
        <f>I45/100*25</f>
        <v>0</v>
      </c>
      <c r="I45" s="42">
        <f>(BP35+BS35+BV35+BY35+CB35+CE35+CH35)/7</f>
        <v>0</v>
      </c>
      <c r="J45" s="70">
        <f>K45/100*25</f>
        <v>0</v>
      </c>
      <c r="K45" s="42">
        <f>(CK35+CN35+CQ35+CT35+CW35+CZ35+DC35)/7</f>
        <v>0</v>
      </c>
    </row>
    <row r="46" spans="1:254" x14ac:dyDescent="0.25">
      <c r="B46" s="41"/>
      <c r="C46" s="75"/>
      <c r="D46" s="47">
        <f t="shared" ref="D46:I46" si="8">SUM(D43:D45)</f>
        <v>0</v>
      </c>
      <c r="E46" s="47">
        <f t="shared" si="8"/>
        <v>0</v>
      </c>
      <c r="F46" s="46">
        <f t="shared" si="8"/>
        <v>0</v>
      </c>
      <c r="G46" s="46">
        <f t="shared" si="8"/>
        <v>0</v>
      </c>
      <c r="H46" s="46">
        <f t="shared" si="8"/>
        <v>0</v>
      </c>
      <c r="I46" s="46">
        <f t="shared" si="8"/>
        <v>0</v>
      </c>
      <c r="J46" s="46">
        <f>SUM(J43:J45)</f>
        <v>0</v>
      </c>
      <c r="K46" s="46">
        <f>SUM(K43:K45)</f>
        <v>0</v>
      </c>
    </row>
    <row r="47" spans="1:254" x14ac:dyDescent="0.25">
      <c r="B47" s="41" t="s">
        <v>550</v>
      </c>
      <c r="C47" s="75" t="s">
        <v>556</v>
      </c>
      <c r="D47" s="49">
        <f>E47/100*25</f>
        <v>0</v>
      </c>
      <c r="E47" s="42">
        <f>(DD35+DG35+DJ35+DM35+DP35+DS35+DV35)/7</f>
        <v>0</v>
      </c>
      <c r="F47" s="40"/>
      <c r="G47" s="40"/>
      <c r="H47" s="40"/>
      <c r="I47" s="40"/>
      <c r="J47" s="40"/>
      <c r="K47" s="40"/>
    </row>
    <row r="48" spans="1:254" x14ac:dyDescent="0.25">
      <c r="B48" s="41" t="s">
        <v>552</v>
      </c>
      <c r="C48" s="75" t="s">
        <v>556</v>
      </c>
      <c r="D48" s="49">
        <f>E48/100*25</f>
        <v>0</v>
      </c>
      <c r="E48" s="42">
        <f>(DD35+DG35+DJ35+DM35+DP35+DS35+DV35)/7</f>
        <v>0</v>
      </c>
      <c r="F48" s="40"/>
      <c r="G48" s="40"/>
      <c r="H48" s="40"/>
      <c r="I48" s="40"/>
      <c r="J48" s="40"/>
      <c r="K48" s="40"/>
    </row>
    <row r="49" spans="2:13" x14ac:dyDescent="0.25">
      <c r="B49" s="41" t="s">
        <v>553</v>
      </c>
      <c r="C49" s="75" t="s">
        <v>556</v>
      </c>
      <c r="D49" s="49">
        <f>E49/100*25</f>
        <v>0</v>
      </c>
      <c r="E49" s="42">
        <f>(DF35+DI35+DL35+DO35+DR35+DU35+DX35)/7</f>
        <v>0</v>
      </c>
      <c r="F49" s="40"/>
      <c r="G49" s="40"/>
      <c r="H49" s="40"/>
      <c r="I49" s="40"/>
      <c r="J49" s="40"/>
      <c r="K49" s="40"/>
    </row>
    <row r="50" spans="2:13" x14ac:dyDescent="0.25">
      <c r="B50" s="43"/>
      <c r="C50" s="76"/>
      <c r="D50" s="50">
        <f>SUM(D47:D49)</f>
        <v>0</v>
      </c>
      <c r="E50" s="50">
        <f>SUM(E47:E49)</f>
        <v>0</v>
      </c>
      <c r="F50" s="40"/>
      <c r="G50" s="40"/>
      <c r="H50" s="40"/>
      <c r="I50" s="40"/>
      <c r="J50" s="40"/>
      <c r="K50" s="40"/>
    </row>
    <row r="51" spans="2:13" x14ac:dyDescent="0.25">
      <c r="B51" s="41"/>
      <c r="C51" s="75"/>
      <c r="D51" s="151" t="s">
        <v>196</v>
      </c>
      <c r="E51" s="151"/>
      <c r="F51" s="150" t="s">
        <v>192</v>
      </c>
      <c r="G51" s="150"/>
      <c r="H51" s="150" t="s">
        <v>197</v>
      </c>
      <c r="I51" s="150"/>
      <c r="J51" s="150" t="s">
        <v>198</v>
      </c>
      <c r="K51" s="150"/>
      <c r="L51" s="82" t="s">
        <v>9</v>
      </c>
      <c r="M51" s="82"/>
    </row>
    <row r="52" spans="2:13" x14ac:dyDescent="0.25">
      <c r="B52" s="41" t="s">
        <v>550</v>
      </c>
      <c r="C52" s="75" t="s">
        <v>555</v>
      </c>
      <c r="D52" s="49">
        <f>E52/100*25</f>
        <v>0</v>
      </c>
      <c r="E52" s="42">
        <f>(DY35+EB35+EE35+EH35+EK35+EN35+EQ35)/7</f>
        <v>0</v>
      </c>
      <c r="F52" s="70">
        <f>G52/100*25</f>
        <v>0</v>
      </c>
      <c r="G52" s="42">
        <f>(ET35+EW35+EZ35+FC35+FF35+FI35+FL35)/7</f>
        <v>0</v>
      </c>
      <c r="H52" s="70">
        <f>I52/100*25</f>
        <v>0</v>
      </c>
      <c r="I52" s="42">
        <f>(FO35+FR35+FU35+FX35+GA35+GD35+GG35)/7</f>
        <v>0</v>
      </c>
      <c r="J52" s="70">
        <f>K52/100*25</f>
        <v>0</v>
      </c>
      <c r="K52" s="42">
        <f>(GJ35+GM35+GP35+GS35+GV35+GY35+HB35)/7</f>
        <v>0</v>
      </c>
      <c r="L52" s="68">
        <f>M52/100*25</f>
        <v>0</v>
      </c>
      <c r="M52" s="27">
        <f>(HE35+HH35+HK35+HN35+HQ35+HT35+HW35)/7</f>
        <v>0</v>
      </c>
    </row>
    <row r="53" spans="2:13" x14ac:dyDescent="0.25">
      <c r="B53" s="41" t="s">
        <v>552</v>
      </c>
      <c r="C53" s="75" t="s">
        <v>555</v>
      </c>
      <c r="D53" s="49">
        <f>E53/100*25</f>
        <v>0</v>
      </c>
      <c r="E53" s="42">
        <f>(DZ35+EC35+EF35+EI35+EL35+EO35+ER35)/7</f>
        <v>0</v>
      </c>
      <c r="F53" s="70">
        <f>G53/100*25</f>
        <v>0</v>
      </c>
      <c r="G53" s="42">
        <f>(EU35+EX35+FA35+FD35+FG35+FJ35+FM35)/7</f>
        <v>0</v>
      </c>
      <c r="H53" s="70">
        <f>I53/100*25</f>
        <v>0</v>
      </c>
      <c r="I53" s="42">
        <f>(FP35+FS35+FV35+FY35+GB35+GE35+GH35)/7</f>
        <v>0</v>
      </c>
      <c r="J53" s="70">
        <f>K53/100*25</f>
        <v>0</v>
      </c>
      <c r="K53" s="42">
        <f>(GK35+GN35+GQ35+GT35+GW35+GZ35+HC35)/7</f>
        <v>0</v>
      </c>
      <c r="L53" s="68">
        <f>M53/100*25</f>
        <v>0</v>
      </c>
      <c r="M53" s="27">
        <f>(HF35+HI35+HL35+HO35+HR35+HU35+HX35)/7</f>
        <v>0</v>
      </c>
    </row>
    <row r="54" spans="2:13" x14ac:dyDescent="0.25">
      <c r="B54" s="41" t="s">
        <v>553</v>
      </c>
      <c r="C54" s="75" t="s">
        <v>555</v>
      </c>
      <c r="D54" s="49">
        <f>E54/100*25</f>
        <v>0</v>
      </c>
      <c r="E54" s="42">
        <f>(EA35+ED35+EG35+EJ35+EM35+EP35+ES35)/7</f>
        <v>0</v>
      </c>
      <c r="F54" s="70">
        <f>G54/100*25</f>
        <v>0</v>
      </c>
      <c r="G54" s="42">
        <f>(EV35+EY35+FB35+FE35+FH35+FK35+FN35)/7</f>
        <v>0</v>
      </c>
      <c r="H54" s="70">
        <f>I54/100*25</f>
        <v>0</v>
      </c>
      <c r="I54" s="42">
        <f>(FQ35+FT35+FW35+FZ35+GC35+GF35+GI35)/7</f>
        <v>0</v>
      </c>
      <c r="J54" s="70">
        <f>K54/100*25</f>
        <v>0</v>
      </c>
      <c r="K54" s="42">
        <f>(GL35+GO35+GR35+GU35+GX35+HA35+HD35)/7</f>
        <v>0</v>
      </c>
      <c r="L54" s="68">
        <f>M54/100*25</f>
        <v>0</v>
      </c>
      <c r="M54" s="27">
        <f>(HG35+HJ35+HM35+HP35+HS35+HV35+HY35)/7</f>
        <v>0</v>
      </c>
    </row>
    <row r="55" spans="2:13" x14ac:dyDescent="0.25">
      <c r="B55" s="41"/>
      <c r="C55" s="75"/>
      <c r="D55" s="47">
        <f t="shared" ref="D55:K55" si="9">SUM(D52:D54)</f>
        <v>0</v>
      </c>
      <c r="E55" s="47">
        <f t="shared" si="9"/>
        <v>0</v>
      </c>
      <c r="F55" s="46">
        <f t="shared" si="9"/>
        <v>0</v>
      </c>
      <c r="G55" s="46">
        <f t="shared" si="9"/>
        <v>0</v>
      </c>
      <c r="H55" s="46">
        <f t="shared" si="9"/>
        <v>0</v>
      </c>
      <c r="I55" s="46">
        <f t="shared" si="9"/>
        <v>0</v>
      </c>
      <c r="J55" s="46">
        <f t="shared" si="9"/>
        <v>0</v>
      </c>
      <c r="K55" s="46">
        <f t="shared" si="9"/>
        <v>0</v>
      </c>
      <c r="L55" s="28">
        <f>SUM(L52:L54)</f>
        <v>0</v>
      </c>
      <c r="M55" s="28">
        <f>SUM(M52:M54)</f>
        <v>0</v>
      </c>
    </row>
    <row r="56" spans="2:13" x14ac:dyDescent="0.25">
      <c r="B56" s="41" t="s">
        <v>550</v>
      </c>
      <c r="C56" s="75" t="s">
        <v>557</v>
      </c>
      <c r="D56" s="49">
        <f>E56/100*25</f>
        <v>0</v>
      </c>
      <c r="E56" s="42">
        <f>(HZ35+IC35+IF35+II35+IL35+IO35+IR35)/7</f>
        <v>0</v>
      </c>
      <c r="F56" s="40"/>
      <c r="G56" s="40"/>
      <c r="H56" s="40"/>
      <c r="I56" s="40"/>
      <c r="J56" s="40"/>
      <c r="K56" s="40"/>
    </row>
    <row r="57" spans="2:13" x14ac:dyDescent="0.25">
      <c r="B57" s="41" t="s">
        <v>552</v>
      </c>
      <c r="C57" s="75" t="s">
        <v>557</v>
      </c>
      <c r="D57" s="49">
        <f>E57/100*25</f>
        <v>0</v>
      </c>
      <c r="E57" s="42">
        <f>(IA35+ID35+IG35+IJ35+IM35+IP35+IS35)/7</f>
        <v>0</v>
      </c>
      <c r="F57" s="40"/>
      <c r="G57" s="40"/>
      <c r="H57" s="40"/>
      <c r="I57" s="40"/>
      <c r="J57" s="40"/>
      <c r="K57" s="40"/>
    </row>
    <row r="58" spans="2:13" x14ac:dyDescent="0.25">
      <c r="B58" s="41" t="s">
        <v>553</v>
      </c>
      <c r="C58" s="75" t="s">
        <v>557</v>
      </c>
      <c r="D58" s="49">
        <f>E58/100*25</f>
        <v>0</v>
      </c>
      <c r="E58" s="42">
        <f>(IB35+IE35+IH35+IK35+IN35+IQ35+IT35)/7</f>
        <v>0</v>
      </c>
      <c r="F58" s="40"/>
      <c r="G58" s="40"/>
      <c r="H58" s="40"/>
      <c r="I58" s="40"/>
      <c r="J58" s="40"/>
      <c r="K58" s="40"/>
    </row>
    <row r="59" spans="2:13" x14ac:dyDescent="0.25">
      <c r="B59" s="41"/>
      <c r="C59" s="41"/>
      <c r="D59" s="47">
        <f>SUM(D56:D58)</f>
        <v>0</v>
      </c>
      <c r="E59" s="47">
        <f>SUM(E56:E58)</f>
        <v>0</v>
      </c>
      <c r="F59" s="40"/>
      <c r="G59" s="40"/>
      <c r="H59" s="40"/>
      <c r="I59" s="40"/>
      <c r="J59" s="40"/>
      <c r="K59" s="40"/>
    </row>
  </sheetData>
  <mergeCells count="200">
    <mergeCell ref="J42:K42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elochka_6060@mail.ru</cp:lastModifiedBy>
  <dcterms:created xsi:type="dcterms:W3CDTF">2022-12-22T06:57:03Z</dcterms:created>
  <dcterms:modified xsi:type="dcterms:W3CDTF">2026-08-17T11:14:44Z</dcterms:modified>
</cp:coreProperties>
</file>