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 tabRatio="944" activeTab="3"/>
  </bookViews>
  <sheets>
    <sheet name="средняя группа" sheetId="11" r:id="rId1"/>
    <sheet name="старшая группа" sheetId="12" r:id="rId2"/>
    <sheet name="предшкольная группа" sheetId="13" r:id="rId3"/>
    <sheet name="Свод методиста ДО" sheetId="1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6" l="1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I13" i="16" l="1"/>
  <c r="I14" i="16" s="1"/>
  <c r="K16" i="13" l="1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AO16" i="13"/>
  <c r="AP16" i="13"/>
  <c r="AQ16" i="13"/>
  <c r="AR16" i="13"/>
  <c r="AS16" i="13"/>
  <c r="AT16" i="13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N16" i="12"/>
  <c r="AO16" i="12"/>
  <c r="AP16" i="12"/>
  <c r="AQ16" i="12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C12" i="16" l="1"/>
  <c r="AD12" i="16" s="1"/>
  <c r="AA12" i="16"/>
  <c r="AB12" i="16" s="1"/>
  <c r="Y12" i="16"/>
  <c r="Z12" i="16" s="1"/>
  <c r="AC11" i="16"/>
  <c r="AD11" i="16" s="1"/>
  <c r="AA11" i="16"/>
  <c r="AB11" i="16" s="1"/>
  <c r="Y11" i="16"/>
  <c r="Z11" i="16" s="1"/>
  <c r="AC10" i="16"/>
  <c r="AD10" i="16" s="1"/>
  <c r="AA10" i="16"/>
  <c r="AB10" i="16" s="1"/>
  <c r="Y10" i="16"/>
  <c r="Z10" i="16" s="1"/>
  <c r="AC9" i="16"/>
  <c r="AD9" i="16" s="1"/>
  <c r="AA9" i="16"/>
  <c r="AB9" i="16" s="1"/>
  <c r="Y9" i="16"/>
  <c r="Z9" i="16" s="1"/>
  <c r="AC8" i="16"/>
  <c r="AD8" i="16" s="1"/>
  <c r="AA8" i="16"/>
  <c r="AB8" i="16" s="1"/>
  <c r="Y8" i="16"/>
  <c r="Z8" i="16" l="1"/>
  <c r="J16" i="13"/>
  <c r="J17" i="13" s="1"/>
  <c r="J16" i="12"/>
  <c r="J17" i="12" s="1"/>
  <c r="J16" i="11"/>
  <c r="J17" i="11" s="1"/>
  <c r="P14" i="16" l="1"/>
  <c r="T14" i="16"/>
  <c r="L14" i="16"/>
  <c r="X14" i="16"/>
  <c r="K14" i="16"/>
  <c r="M14" i="16"/>
  <c r="Q14" i="16"/>
  <c r="U14" i="16"/>
  <c r="J14" i="16"/>
  <c r="N14" i="16"/>
  <c r="R14" i="16"/>
  <c r="V14" i="16"/>
  <c r="O14" i="16"/>
  <c r="S14" i="16"/>
  <c r="W14" i="16"/>
  <c r="AI17" i="13" l="1"/>
  <c r="AJ17" i="13"/>
  <c r="AK17" i="13"/>
  <c r="AF17" i="13"/>
  <c r="AG17" i="13"/>
  <c r="AH17" i="13"/>
  <c r="AC17" i="13"/>
  <c r="AD17" i="13"/>
  <c r="AE17" i="13"/>
  <c r="Z17" i="13"/>
  <c r="AA17" i="13"/>
  <c r="AB17" i="13"/>
  <c r="W17" i="13"/>
  <c r="X17" i="13"/>
  <c r="Y17" i="13"/>
  <c r="U17" i="13"/>
  <c r="V17" i="13"/>
  <c r="T17" i="13"/>
  <c r="Q17" i="13"/>
  <c r="R17" i="13"/>
  <c r="S17" i="13"/>
  <c r="N17" i="13"/>
  <c r="O17" i="13"/>
  <c r="P17" i="13"/>
  <c r="K17" i="13"/>
  <c r="L17" i="13"/>
  <c r="M17" i="13"/>
  <c r="AQ17" i="12"/>
  <c r="AP17" i="12"/>
  <c r="AO17" i="12"/>
  <c r="AL17" i="12"/>
  <c r="AM17" i="12"/>
  <c r="AN17" i="12"/>
  <c r="AI17" i="12"/>
  <c r="AJ17" i="12"/>
  <c r="AK17" i="12"/>
  <c r="AF17" i="12"/>
  <c r="AG17" i="12"/>
  <c r="AH17" i="12"/>
  <c r="AC17" i="12"/>
  <c r="AD17" i="12"/>
  <c r="AE17" i="12"/>
  <c r="Z17" i="12"/>
  <c r="AA17" i="12"/>
  <c r="AB17" i="12"/>
  <c r="Y17" i="12"/>
  <c r="W17" i="12"/>
  <c r="X17" i="12"/>
  <c r="T17" i="12"/>
  <c r="U17" i="12"/>
  <c r="V17" i="12"/>
  <c r="Q17" i="12"/>
  <c r="R17" i="12"/>
  <c r="S17" i="12"/>
  <c r="N17" i="12"/>
  <c r="O17" i="12"/>
  <c r="P17" i="12"/>
  <c r="K17" i="12"/>
  <c r="L17" i="12"/>
  <c r="M17" i="12"/>
  <c r="AQ17" i="11"/>
  <c r="AP17" i="11"/>
  <c r="AO17" i="11"/>
  <c r="AL17" i="11"/>
  <c r="AM17" i="11"/>
  <c r="AN17" i="11"/>
  <c r="AI17" i="11"/>
  <c r="AJ17" i="11"/>
  <c r="AK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S17" i="11"/>
  <c r="P17" i="11"/>
  <c r="O17" i="11"/>
  <c r="L17" i="11"/>
  <c r="M17" i="11"/>
  <c r="Q17" i="11"/>
  <c r="K17" i="11"/>
  <c r="N17" i="11"/>
  <c r="R17" i="11"/>
  <c r="T17" i="11"/>
  <c r="U17" i="11"/>
  <c r="V17" i="11"/>
  <c r="AT17" i="13" l="1"/>
  <c r="AS17" i="13"/>
  <c r="AR17" i="13"/>
  <c r="AO17" i="13"/>
  <c r="AP17" i="13"/>
  <c r="AQ17" i="13"/>
  <c r="AL17" i="13"/>
  <c r="AM17" i="13"/>
  <c r="AN17" i="13"/>
</calcChain>
</file>

<file path=xl/sharedStrings.xml><?xml version="1.0" encoding="utf-8"?>
<sst xmlns="http://schemas.openxmlformats.org/spreadsheetml/2006/main" count="256" uniqueCount="53">
  <si>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</si>
  <si>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</si>
  <si>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</si>
  <si>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</si>
  <si>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</si>
  <si>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</si>
  <si>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</si>
  <si>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</si>
  <si>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</si>
  <si>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</si>
  <si>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</si>
  <si>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</si>
  <si>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</si>
  <si>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</si>
  <si>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</si>
  <si>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</si>
  <si>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</si>
  <si>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</si>
  <si>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</si>
  <si>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</si>
  <si>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</si>
  <si>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</si>
  <si>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</si>
  <si>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</si>
  <si>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</si>
  <si>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</si>
  <si>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</si>
  <si>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</si>
  <si>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</si>
  <si>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</si>
  <si>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</si>
  <si>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</si>
  <si>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</si>
  <si>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</si>
  <si>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</si>
  <si>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</t>
  </si>
  <si>
    <t>Населенный пункт</t>
  </si>
  <si>
    <t>город</t>
  </si>
  <si>
    <t>село</t>
  </si>
  <si>
    <t>казахский</t>
  </si>
  <si>
    <t>русский</t>
  </si>
  <si>
    <t>смешанный (рус/каз)</t>
  </si>
  <si>
    <t>другие языки</t>
  </si>
  <si>
    <t>Лучики</t>
  </si>
  <si>
    <t>Звездочки</t>
  </si>
  <si>
    <t>Созвездие</t>
  </si>
  <si>
    <t>ФИО методиста ДО: ИП "Шмулина Ю.М." детский сад "Планета детства"</t>
  </si>
  <si>
    <t>Наименование ДО: ИП "Шмулина Ю.М." детский сад "Планета детства"</t>
  </si>
  <si>
    <t>Адрес: пр-т Абая 126</t>
  </si>
  <si>
    <t>Язык обучения: русский</t>
  </si>
  <si>
    <t>Язык обучения: Русский</t>
  </si>
  <si>
    <t>ФИО методиста ДО: Кусанова А.Ш.</t>
  </si>
  <si>
    <t>Наименование ДО ИП "Шмулина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</si>
</sst>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opLeftCell="U1" workbookViewId="0">
      <selection activeCell="Z6" sqref="Z6:AN6"/>
    </sheetView>
  </sheetViews>
  <sheetFormatPr defaultRowHeight="14.4" x14ac:dyDescent="0.3"/>
  <cols>
    <col min="2" max="2" width="20.44140625" customWidth="1"/>
    <col min="3" max="3" width="24.109375" customWidth="1"/>
    <col min="4" max="4" width="9.6640625" customWidth="1"/>
    <col min="5" max="5" width="8.109375" customWidth="1"/>
    <col min="6" max="6" width="9.6640625" customWidth="1"/>
    <col min="7" max="8" width="8.44140625" customWidth="1"/>
    <col min="9" max="9" width="8.33203125" customWidth="1"/>
  </cols>
  <sheetData>
    <row r="1" spans="1:43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23" t="s">
        <v>23</v>
      </c>
      <c r="AP1" s="23"/>
      <c r="AQ1" s="23"/>
    </row>
    <row r="2" spans="1:43" ht="15" customHeight="1" x14ac:dyDescent="0.3">
      <c r="A2" s="1"/>
      <c r="B2" s="36" t="s">
        <v>32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  <c r="O2" s="1"/>
      <c r="P2" s="1"/>
      <c r="Q2" s="1"/>
      <c r="R2" s="1"/>
      <c r="S2" s="1"/>
      <c r="T2" s="1"/>
      <c r="U2" s="1"/>
      <c r="V2" s="1"/>
      <c r="W2" s="24" t="s">
        <v>47</v>
      </c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</row>
    <row r="3" spans="1:43" ht="15.6" x14ac:dyDescent="0.3">
      <c r="A3" s="1"/>
      <c r="B3" s="24" t="s">
        <v>46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"/>
      <c r="O3" s="2"/>
      <c r="P3" s="2"/>
      <c r="Q3" s="2"/>
      <c r="R3" s="2"/>
      <c r="S3" s="2"/>
      <c r="T3" s="2"/>
      <c r="U3" s="2"/>
      <c r="V3" s="2"/>
      <c r="W3" s="1" t="s">
        <v>48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2" t="s">
        <v>49</v>
      </c>
      <c r="X4" s="32"/>
      <c r="Y4" s="32"/>
      <c r="Z4" s="32"/>
      <c r="AA4" s="32"/>
      <c r="AB4" s="32"/>
      <c r="AC4" s="32"/>
      <c r="AD4" s="32"/>
      <c r="AE4" s="32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3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ht="60.75" customHeight="1" x14ac:dyDescent="0.3">
      <c r="A6" s="29" t="s">
        <v>0</v>
      </c>
      <c r="B6" s="28" t="s">
        <v>2</v>
      </c>
      <c r="C6" s="28" t="s">
        <v>3</v>
      </c>
      <c r="D6" s="25" t="s">
        <v>36</v>
      </c>
      <c r="E6" s="27"/>
      <c r="F6" s="25" t="s">
        <v>35</v>
      </c>
      <c r="G6" s="26"/>
      <c r="H6" s="26"/>
      <c r="I6" s="27"/>
      <c r="J6" s="28" t="s">
        <v>12</v>
      </c>
      <c r="K6" s="29" t="s">
        <v>4</v>
      </c>
      <c r="L6" s="29"/>
      <c r="M6" s="29"/>
      <c r="N6" s="25" t="s">
        <v>9</v>
      </c>
      <c r="O6" s="26"/>
      <c r="P6" s="26"/>
      <c r="Q6" s="26"/>
      <c r="R6" s="26"/>
      <c r="S6" s="26"/>
      <c r="T6" s="26"/>
      <c r="U6" s="26"/>
      <c r="V6" s="27"/>
      <c r="W6" s="28" t="s">
        <v>10</v>
      </c>
      <c r="X6" s="28"/>
      <c r="Y6" s="28"/>
      <c r="Z6" s="25" t="s">
        <v>11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 t="s">
        <v>8</v>
      </c>
      <c r="AP6" s="28"/>
      <c r="AQ6" s="28"/>
    </row>
    <row r="7" spans="1:43" ht="29.25" customHeight="1" x14ac:dyDescent="0.3">
      <c r="A7" s="29"/>
      <c r="B7" s="28"/>
      <c r="C7" s="28"/>
      <c r="D7" s="30" t="s">
        <v>37</v>
      </c>
      <c r="E7" s="30" t="s">
        <v>38</v>
      </c>
      <c r="F7" s="30" t="s">
        <v>39</v>
      </c>
      <c r="G7" s="30" t="s">
        <v>40</v>
      </c>
      <c r="H7" s="30" t="s">
        <v>41</v>
      </c>
      <c r="I7" s="30" t="s">
        <v>42</v>
      </c>
      <c r="J7" s="28"/>
      <c r="K7" s="30" t="s">
        <v>5</v>
      </c>
      <c r="L7" s="30" t="s">
        <v>6</v>
      </c>
      <c r="M7" s="30" t="s">
        <v>7</v>
      </c>
      <c r="N7" s="28" t="s">
        <v>20</v>
      </c>
      <c r="O7" s="28"/>
      <c r="P7" s="28"/>
      <c r="Q7" s="28" t="s">
        <v>24</v>
      </c>
      <c r="R7" s="28"/>
      <c r="S7" s="28"/>
      <c r="T7" s="28" t="s">
        <v>28</v>
      </c>
      <c r="U7" s="28"/>
      <c r="V7" s="28"/>
      <c r="W7" s="30" t="s">
        <v>5</v>
      </c>
      <c r="X7" s="30" t="s">
        <v>6</v>
      </c>
      <c r="Y7" s="30" t="s">
        <v>7</v>
      </c>
      <c r="Z7" s="25" t="s">
        <v>25</v>
      </c>
      <c r="AA7" s="26"/>
      <c r="AB7" s="27"/>
      <c r="AC7" s="25" t="s">
        <v>21</v>
      </c>
      <c r="AD7" s="26"/>
      <c r="AE7" s="27"/>
      <c r="AF7" s="25" t="s">
        <v>26</v>
      </c>
      <c r="AG7" s="26"/>
      <c r="AH7" s="27"/>
      <c r="AI7" s="25" t="s">
        <v>27</v>
      </c>
      <c r="AJ7" s="26"/>
      <c r="AK7" s="27"/>
      <c r="AL7" s="25" t="s">
        <v>22</v>
      </c>
      <c r="AM7" s="26"/>
      <c r="AN7" s="27"/>
      <c r="AO7" s="30" t="s">
        <v>5</v>
      </c>
      <c r="AP7" s="30" t="s">
        <v>6</v>
      </c>
      <c r="AQ7" s="30" t="s">
        <v>7</v>
      </c>
    </row>
    <row r="8" spans="1:43" ht="84.75" customHeight="1" x14ac:dyDescent="0.3">
      <c r="A8" s="29"/>
      <c r="B8" s="28"/>
      <c r="C8" s="28"/>
      <c r="D8" s="31"/>
      <c r="E8" s="31"/>
      <c r="F8" s="31"/>
      <c r="G8" s="31"/>
      <c r="H8" s="31"/>
      <c r="I8" s="31"/>
      <c r="J8" s="28"/>
      <c r="K8" s="31"/>
      <c r="L8" s="31"/>
      <c r="M8" s="31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31"/>
      <c r="X8" s="31"/>
      <c r="Y8" s="31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31"/>
      <c r="AP8" s="31"/>
      <c r="AQ8" s="31"/>
    </row>
    <row r="9" spans="1:43" ht="15.6" x14ac:dyDescent="0.3">
      <c r="A9" s="12">
        <v>1</v>
      </c>
      <c r="B9" s="3" t="s">
        <v>43</v>
      </c>
      <c r="C9" s="3"/>
      <c r="D9" s="3"/>
      <c r="E9" s="3"/>
      <c r="F9" s="3"/>
      <c r="G9" s="3"/>
      <c r="H9" s="3"/>
      <c r="I9" s="3"/>
      <c r="J9" s="12">
        <v>22</v>
      </c>
      <c r="K9" s="3">
        <v>19</v>
      </c>
      <c r="L9" s="3">
        <v>3</v>
      </c>
      <c r="M9" s="3">
        <v>0</v>
      </c>
      <c r="N9" s="3">
        <v>19</v>
      </c>
      <c r="O9" s="3">
        <v>3</v>
      </c>
      <c r="P9" s="3">
        <v>0</v>
      </c>
      <c r="Q9" s="3">
        <v>19</v>
      </c>
      <c r="R9" s="3">
        <v>3</v>
      </c>
      <c r="S9" s="3">
        <v>0</v>
      </c>
      <c r="T9" s="3">
        <v>19</v>
      </c>
      <c r="U9" s="3">
        <v>3</v>
      </c>
      <c r="V9" s="3">
        <v>0</v>
      </c>
      <c r="W9" s="3">
        <v>19</v>
      </c>
      <c r="X9" s="3">
        <v>3</v>
      </c>
      <c r="Y9" s="3">
        <v>0</v>
      </c>
      <c r="Z9" s="3">
        <v>21</v>
      </c>
      <c r="AA9" s="3">
        <v>1</v>
      </c>
      <c r="AB9" s="3">
        <v>0</v>
      </c>
      <c r="AC9" s="3">
        <v>21</v>
      </c>
      <c r="AD9" s="3">
        <v>1</v>
      </c>
      <c r="AE9" s="3">
        <v>0</v>
      </c>
      <c r="AF9" s="3">
        <v>21</v>
      </c>
      <c r="AG9" s="3">
        <v>1</v>
      </c>
      <c r="AH9" s="3">
        <v>0</v>
      </c>
      <c r="AI9" s="3">
        <v>21</v>
      </c>
      <c r="AJ9" s="3">
        <v>1</v>
      </c>
      <c r="AK9" s="3">
        <v>0</v>
      </c>
      <c r="AL9" s="3">
        <v>21</v>
      </c>
      <c r="AM9" s="3">
        <v>1</v>
      </c>
      <c r="AN9" s="3">
        <v>0</v>
      </c>
      <c r="AO9" s="3">
        <v>21</v>
      </c>
      <c r="AP9" s="3">
        <v>1</v>
      </c>
      <c r="AQ9" s="3">
        <v>0</v>
      </c>
    </row>
    <row r="10" spans="1:43" ht="15.6" x14ac:dyDescent="0.3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6" x14ac:dyDescent="0.3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.6" x14ac:dyDescent="0.3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5.6" x14ac:dyDescent="0.3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15.6" x14ac:dyDescent="0.3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15.6" x14ac:dyDescent="0.3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15.6" x14ac:dyDescent="0.3">
      <c r="A16" s="33" t="s">
        <v>13</v>
      </c>
      <c r="B16" s="34"/>
      <c r="C16" s="35"/>
      <c r="D16" s="20"/>
      <c r="E16" s="20"/>
      <c r="F16" s="20"/>
      <c r="G16" s="20"/>
      <c r="H16" s="20"/>
      <c r="I16" s="20"/>
      <c r="J16" s="15">
        <f>SUM(J9:J15)</f>
        <v>22</v>
      </c>
      <c r="K16" s="7">
        <f t="shared" ref="K16:AQ16" si="0">SUM(K9:K15)</f>
        <v>19</v>
      </c>
      <c r="L16" s="7">
        <f t="shared" si="0"/>
        <v>3</v>
      </c>
      <c r="M16" s="7">
        <f t="shared" si="0"/>
        <v>0</v>
      </c>
      <c r="N16" s="7">
        <f t="shared" si="0"/>
        <v>19</v>
      </c>
      <c r="O16" s="7">
        <f t="shared" si="0"/>
        <v>3</v>
      </c>
      <c r="P16" s="7">
        <f t="shared" si="0"/>
        <v>0</v>
      </c>
      <c r="Q16" s="7">
        <f t="shared" si="0"/>
        <v>19</v>
      </c>
      <c r="R16" s="7">
        <f t="shared" si="0"/>
        <v>3</v>
      </c>
      <c r="S16" s="7">
        <f t="shared" si="0"/>
        <v>0</v>
      </c>
      <c r="T16" s="7">
        <f t="shared" si="0"/>
        <v>19</v>
      </c>
      <c r="U16" s="7">
        <f t="shared" si="0"/>
        <v>3</v>
      </c>
      <c r="V16" s="7">
        <f t="shared" si="0"/>
        <v>0</v>
      </c>
      <c r="W16" s="7">
        <f t="shared" si="0"/>
        <v>19</v>
      </c>
      <c r="X16" s="7">
        <f t="shared" si="0"/>
        <v>3</v>
      </c>
      <c r="Y16" s="7">
        <f t="shared" si="0"/>
        <v>0</v>
      </c>
      <c r="Z16" s="7">
        <f t="shared" si="0"/>
        <v>21</v>
      </c>
      <c r="AA16" s="7">
        <f t="shared" si="0"/>
        <v>1</v>
      </c>
      <c r="AB16" s="7">
        <f t="shared" si="0"/>
        <v>0</v>
      </c>
      <c r="AC16" s="7">
        <f t="shared" si="0"/>
        <v>21</v>
      </c>
      <c r="AD16" s="7">
        <f t="shared" si="0"/>
        <v>1</v>
      </c>
      <c r="AE16" s="7">
        <f t="shared" si="0"/>
        <v>0</v>
      </c>
      <c r="AF16" s="7">
        <f t="shared" si="0"/>
        <v>21</v>
      </c>
      <c r="AG16" s="7">
        <f t="shared" si="0"/>
        <v>1</v>
      </c>
      <c r="AH16" s="7">
        <f t="shared" si="0"/>
        <v>0</v>
      </c>
      <c r="AI16" s="7">
        <f t="shared" si="0"/>
        <v>21</v>
      </c>
      <c r="AJ16" s="7">
        <f t="shared" si="0"/>
        <v>1</v>
      </c>
      <c r="AK16" s="7">
        <f t="shared" si="0"/>
        <v>0</v>
      </c>
      <c r="AL16" s="7">
        <f t="shared" si="0"/>
        <v>21</v>
      </c>
      <c r="AM16" s="7">
        <f t="shared" si="0"/>
        <v>1</v>
      </c>
      <c r="AN16" s="7">
        <f t="shared" si="0"/>
        <v>0</v>
      </c>
      <c r="AO16" s="7">
        <f t="shared" si="0"/>
        <v>21</v>
      </c>
      <c r="AP16" s="7">
        <f t="shared" si="0"/>
        <v>1</v>
      </c>
      <c r="AQ16" s="7">
        <f t="shared" si="0"/>
        <v>0</v>
      </c>
    </row>
    <row r="17" spans="1:43" ht="15.6" x14ac:dyDescent="0.3">
      <c r="A17" s="33" t="s">
        <v>14</v>
      </c>
      <c r="B17" s="34"/>
      <c r="C17" s="34"/>
      <c r="D17" s="19"/>
      <c r="E17" s="19"/>
      <c r="F17" s="19"/>
      <c r="G17" s="19"/>
      <c r="H17" s="19"/>
      <c r="I17" s="19"/>
      <c r="J17" s="16">
        <f>J16*100/J16</f>
        <v>100</v>
      </c>
      <c r="K17" s="9">
        <f>K16*100/J16</f>
        <v>86.36363636363636</v>
      </c>
      <c r="L17" s="10">
        <f>L16*100/J16</f>
        <v>13.636363636363637</v>
      </c>
      <c r="M17" s="10">
        <f>M16*100/J16</f>
        <v>0</v>
      </c>
      <c r="N17" s="7">
        <f>N16*100/J16</f>
        <v>86.36363636363636</v>
      </c>
      <c r="O17" s="7">
        <f>O16*100/J16</f>
        <v>13.636363636363637</v>
      </c>
      <c r="P17" s="7">
        <f>P16*100/J16</f>
        <v>0</v>
      </c>
      <c r="Q17" s="7">
        <f>Q16*100/J16</f>
        <v>86.36363636363636</v>
      </c>
      <c r="R17" s="7">
        <f>R16*100/J16</f>
        <v>13.636363636363637</v>
      </c>
      <c r="S17" s="7">
        <f>S16*100/J16</f>
        <v>0</v>
      </c>
      <c r="T17" s="7">
        <f>T16*100/J16</f>
        <v>86.36363636363636</v>
      </c>
      <c r="U17" s="7">
        <f>U16*100/J16</f>
        <v>13.636363636363637</v>
      </c>
      <c r="V17" s="7">
        <f>V16*100/J16</f>
        <v>0</v>
      </c>
      <c r="W17" s="7">
        <f>W16*100/J16</f>
        <v>86.36363636363636</v>
      </c>
      <c r="X17" s="7">
        <f>X16*100/J16</f>
        <v>13.636363636363637</v>
      </c>
      <c r="Y17" s="7">
        <f>Y16*100/J16</f>
        <v>0</v>
      </c>
      <c r="Z17" s="7">
        <f>Z16*100/J16</f>
        <v>95.454545454545453</v>
      </c>
      <c r="AA17" s="7">
        <f>AA16*100/J16</f>
        <v>4.5454545454545459</v>
      </c>
      <c r="AB17" s="7">
        <f>AB16*100/J16</f>
        <v>0</v>
      </c>
      <c r="AC17" s="7">
        <f>AC16*100/J16</f>
        <v>95.454545454545453</v>
      </c>
      <c r="AD17" s="7">
        <f>AD16*100/J16</f>
        <v>4.5454545454545459</v>
      </c>
      <c r="AE17" s="7">
        <f>AE16*100/J16</f>
        <v>0</v>
      </c>
      <c r="AF17" s="7">
        <f>AF16*100/J16</f>
        <v>95.454545454545453</v>
      </c>
      <c r="AG17" s="7">
        <f>AG16*100/J16</f>
        <v>4.5454545454545459</v>
      </c>
      <c r="AH17" s="7">
        <f>AH16*100/J16</f>
        <v>0</v>
      </c>
      <c r="AI17" s="7">
        <f>AI16*100/J16</f>
        <v>95.454545454545453</v>
      </c>
      <c r="AJ17" s="7">
        <f>AJ16*100/J16</f>
        <v>4.5454545454545459</v>
      </c>
      <c r="AK17" s="7">
        <f>AK16*100/J16</f>
        <v>0</v>
      </c>
      <c r="AL17" s="7">
        <f>AL16*100/J16</f>
        <v>95.454545454545453</v>
      </c>
      <c r="AM17" s="7">
        <f>AM16*100/J16</f>
        <v>4.5454545454545459</v>
      </c>
      <c r="AN17" s="7">
        <f>AN16*100/J16</f>
        <v>0</v>
      </c>
      <c r="AO17" s="7">
        <f>AO16*100/J16</f>
        <v>95.454545454545453</v>
      </c>
      <c r="AP17" s="7">
        <f>AP16*100/J16</f>
        <v>4.5454545454545459</v>
      </c>
      <c r="AQ17" s="7">
        <f>AQ16*100/J16</f>
        <v>0</v>
      </c>
    </row>
  </sheetData>
  <mergeCells count="41">
    <mergeCell ref="AO6:AQ6"/>
    <mergeCell ref="D6:E6"/>
    <mergeCell ref="F6:I6"/>
    <mergeCell ref="D7:D8"/>
    <mergeCell ref="E7:E8"/>
    <mergeCell ref="K7:K8"/>
    <mergeCell ref="G7:G8"/>
    <mergeCell ref="H7:H8"/>
    <mergeCell ref="I7:I8"/>
    <mergeCell ref="AF7:AH7"/>
    <mergeCell ref="AI7:AK7"/>
    <mergeCell ref="AL7:AN7"/>
    <mergeCell ref="B2:M2"/>
    <mergeCell ref="Q7:S7"/>
    <mergeCell ref="T7:V7"/>
    <mergeCell ref="F7:F8"/>
    <mergeCell ref="L7:L8"/>
    <mergeCell ref="M7:M8"/>
    <mergeCell ref="W4:AE4"/>
    <mergeCell ref="Z6:AN6"/>
    <mergeCell ref="A17:C17"/>
    <mergeCell ref="A16:C16"/>
    <mergeCell ref="A6:A8"/>
    <mergeCell ref="B6:B8"/>
    <mergeCell ref="C6:C8"/>
    <mergeCell ref="AO1:AQ1"/>
    <mergeCell ref="B3:M3"/>
    <mergeCell ref="N6:V6"/>
    <mergeCell ref="J6:J8"/>
    <mergeCell ref="K6:M6"/>
    <mergeCell ref="N7:P7"/>
    <mergeCell ref="W7:W8"/>
    <mergeCell ref="X7:X8"/>
    <mergeCell ref="Y7:Y8"/>
    <mergeCell ref="Z7:AB7"/>
    <mergeCell ref="AC7:AE7"/>
    <mergeCell ref="W6:Y6"/>
    <mergeCell ref="W2:AQ2"/>
    <mergeCell ref="AP7:AP8"/>
    <mergeCell ref="AQ7:AQ8"/>
    <mergeCell ref="AO7:A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zoomScale="80" zoomScaleNormal="80" workbookViewId="0">
      <selection activeCell="O4" sqref="O4"/>
    </sheetView>
  </sheetViews>
  <sheetFormatPr defaultRowHeight="14.4" x14ac:dyDescent="0.3"/>
  <cols>
    <col min="2" max="2" width="21.6640625" customWidth="1"/>
    <col min="3" max="3" width="22.6640625" customWidth="1"/>
    <col min="4" max="4" width="10" customWidth="1"/>
    <col min="5" max="5" width="8.6640625" customWidth="1"/>
    <col min="6" max="6" width="10" customWidth="1"/>
    <col min="7" max="7" width="9.109375" customWidth="1"/>
    <col min="8" max="8" width="10" customWidth="1"/>
    <col min="9" max="9" width="9.44140625" customWidth="1"/>
    <col min="10" max="10" width="11.109375" customWidth="1"/>
  </cols>
  <sheetData>
    <row r="1" spans="1:43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23" t="s">
        <v>23</v>
      </c>
      <c r="AP1" s="23"/>
      <c r="AQ1" s="23"/>
    </row>
    <row r="2" spans="1:43" ht="15" customHeight="1" x14ac:dyDescent="0.3">
      <c r="A2" s="1"/>
      <c r="B2" s="36" t="s">
        <v>33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  <c r="O2" s="1"/>
      <c r="P2" s="1"/>
      <c r="Q2" s="1"/>
      <c r="R2" s="1"/>
      <c r="S2" s="1"/>
      <c r="T2" s="1"/>
      <c r="U2" s="1"/>
      <c r="V2" s="1"/>
      <c r="W2" s="24" t="s">
        <v>47</v>
      </c>
      <c r="X2" s="24"/>
      <c r="Y2" s="24"/>
      <c r="Z2" s="24"/>
      <c r="AA2" s="24"/>
      <c r="AB2" s="24"/>
      <c r="AC2" s="24"/>
      <c r="AD2" s="24"/>
      <c r="AE2" s="24"/>
      <c r="AF2" s="24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6" x14ac:dyDescent="0.3">
      <c r="A3" s="1"/>
      <c r="B3" s="24" t="s">
        <v>51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"/>
      <c r="O3" s="2"/>
      <c r="P3" s="2"/>
      <c r="Q3" s="2"/>
      <c r="R3" s="2"/>
      <c r="S3" s="2"/>
      <c r="T3" s="2"/>
      <c r="U3" s="2"/>
      <c r="V3" s="2"/>
      <c r="W3" s="24" t="s">
        <v>48</v>
      </c>
      <c r="X3" s="24"/>
      <c r="Y3" s="24"/>
      <c r="Z3" s="24"/>
      <c r="AA3" s="24"/>
      <c r="AB3" s="24"/>
      <c r="AC3" s="24"/>
      <c r="AD3" s="24"/>
      <c r="AE3" s="24"/>
      <c r="AF3" s="24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2" t="s">
        <v>50</v>
      </c>
      <c r="X4" s="32"/>
      <c r="Y4" s="32"/>
      <c r="Z4" s="32"/>
      <c r="AA4" s="32"/>
      <c r="AB4" s="32"/>
      <c r="AC4" s="32"/>
      <c r="AD4" s="32"/>
      <c r="AE4" s="32"/>
      <c r="AF4" s="32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3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ht="55.5" customHeight="1" x14ac:dyDescent="0.3">
      <c r="A6" s="29" t="s">
        <v>0</v>
      </c>
      <c r="B6" s="28" t="s">
        <v>2</v>
      </c>
      <c r="C6" s="28" t="s">
        <v>3</v>
      </c>
      <c r="D6" s="25" t="s">
        <v>36</v>
      </c>
      <c r="E6" s="27"/>
      <c r="F6" s="25" t="s">
        <v>35</v>
      </c>
      <c r="G6" s="26"/>
      <c r="H6" s="26"/>
      <c r="I6" s="27"/>
      <c r="J6" s="28" t="s">
        <v>12</v>
      </c>
      <c r="K6" s="29" t="s">
        <v>4</v>
      </c>
      <c r="L6" s="29"/>
      <c r="M6" s="29"/>
      <c r="N6" s="25" t="s">
        <v>9</v>
      </c>
      <c r="O6" s="26"/>
      <c r="P6" s="26"/>
      <c r="Q6" s="26"/>
      <c r="R6" s="26"/>
      <c r="S6" s="26"/>
      <c r="T6" s="26"/>
      <c r="U6" s="26"/>
      <c r="V6" s="27"/>
      <c r="W6" s="28" t="s">
        <v>10</v>
      </c>
      <c r="X6" s="28"/>
      <c r="Y6" s="28"/>
      <c r="Z6" s="25" t="s">
        <v>11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 t="s">
        <v>8</v>
      </c>
      <c r="AP6" s="28"/>
      <c r="AQ6" s="28"/>
    </row>
    <row r="7" spans="1:43" ht="43.5" customHeight="1" x14ac:dyDescent="0.3">
      <c r="A7" s="29"/>
      <c r="B7" s="28"/>
      <c r="C7" s="28"/>
      <c r="D7" s="30" t="s">
        <v>37</v>
      </c>
      <c r="E7" s="30" t="s">
        <v>38</v>
      </c>
      <c r="F7" s="30" t="s">
        <v>39</v>
      </c>
      <c r="G7" s="30" t="s">
        <v>40</v>
      </c>
      <c r="H7" s="30" t="s">
        <v>41</v>
      </c>
      <c r="I7" s="30" t="s">
        <v>42</v>
      </c>
      <c r="J7" s="28"/>
      <c r="K7" s="30" t="s">
        <v>5</v>
      </c>
      <c r="L7" s="30" t="s">
        <v>6</v>
      </c>
      <c r="M7" s="30" t="s">
        <v>7</v>
      </c>
      <c r="N7" s="25" t="s">
        <v>20</v>
      </c>
      <c r="O7" s="26"/>
      <c r="P7" s="27"/>
      <c r="Q7" s="25" t="s">
        <v>24</v>
      </c>
      <c r="R7" s="26"/>
      <c r="S7" s="27"/>
      <c r="T7" s="25" t="s">
        <v>28</v>
      </c>
      <c r="U7" s="26"/>
      <c r="V7" s="27"/>
      <c r="W7" s="30" t="s">
        <v>5</v>
      </c>
      <c r="X7" s="30" t="s">
        <v>6</v>
      </c>
      <c r="Y7" s="30" t="s">
        <v>7</v>
      </c>
      <c r="Z7" s="25" t="s">
        <v>25</v>
      </c>
      <c r="AA7" s="26"/>
      <c r="AB7" s="27"/>
      <c r="AC7" s="25" t="s">
        <v>21</v>
      </c>
      <c r="AD7" s="26"/>
      <c r="AE7" s="27"/>
      <c r="AF7" s="25" t="s">
        <v>26</v>
      </c>
      <c r="AG7" s="26"/>
      <c r="AH7" s="27"/>
      <c r="AI7" s="25" t="s">
        <v>27</v>
      </c>
      <c r="AJ7" s="26"/>
      <c r="AK7" s="27"/>
      <c r="AL7" s="25" t="s">
        <v>22</v>
      </c>
      <c r="AM7" s="26"/>
      <c r="AN7" s="27"/>
      <c r="AO7" s="30" t="s">
        <v>5</v>
      </c>
      <c r="AP7" s="30" t="s">
        <v>6</v>
      </c>
      <c r="AQ7" s="30" t="s">
        <v>7</v>
      </c>
    </row>
    <row r="8" spans="1:43" ht="86.25" customHeight="1" x14ac:dyDescent="0.3">
      <c r="A8" s="29"/>
      <c r="B8" s="28"/>
      <c r="C8" s="28"/>
      <c r="D8" s="31"/>
      <c r="E8" s="31"/>
      <c r="F8" s="31"/>
      <c r="G8" s="31"/>
      <c r="H8" s="31"/>
      <c r="I8" s="31"/>
      <c r="J8" s="28"/>
      <c r="K8" s="31"/>
      <c r="L8" s="31"/>
      <c r="M8" s="31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31"/>
      <c r="X8" s="31"/>
      <c r="Y8" s="31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31"/>
      <c r="AP8" s="31"/>
      <c r="AQ8" s="31"/>
    </row>
    <row r="9" spans="1:43" ht="15.6" x14ac:dyDescent="0.3">
      <c r="A9" s="12">
        <v>1</v>
      </c>
      <c r="B9" s="3" t="s">
        <v>44</v>
      </c>
      <c r="C9" s="3"/>
      <c r="D9" s="3"/>
      <c r="E9" s="3"/>
      <c r="F9" s="3"/>
      <c r="G9" s="3"/>
      <c r="H9" s="3"/>
      <c r="I9" s="3"/>
      <c r="J9" s="12">
        <v>21</v>
      </c>
      <c r="K9" s="3">
        <v>17</v>
      </c>
      <c r="L9" s="3">
        <v>4</v>
      </c>
      <c r="M9" s="3">
        <v>0</v>
      </c>
      <c r="N9" s="3">
        <v>17</v>
      </c>
      <c r="O9" s="3">
        <v>4</v>
      </c>
      <c r="P9" s="3">
        <v>0</v>
      </c>
      <c r="Q9" s="3">
        <v>17</v>
      </c>
      <c r="R9" s="3">
        <v>4</v>
      </c>
      <c r="S9" s="3">
        <v>0</v>
      </c>
      <c r="T9" s="3">
        <v>17</v>
      </c>
      <c r="U9" s="3">
        <v>4</v>
      </c>
      <c r="V9" s="3">
        <v>0</v>
      </c>
      <c r="W9" s="3">
        <v>17</v>
      </c>
      <c r="X9" s="3">
        <v>4</v>
      </c>
      <c r="Y9" s="3">
        <v>0</v>
      </c>
      <c r="Z9" s="3">
        <v>17</v>
      </c>
      <c r="AA9" s="3">
        <v>4</v>
      </c>
      <c r="AB9" s="3">
        <v>0</v>
      </c>
      <c r="AC9" s="3">
        <v>17</v>
      </c>
      <c r="AD9" s="3">
        <v>4</v>
      </c>
      <c r="AE9" s="3">
        <v>0</v>
      </c>
      <c r="AF9" s="3">
        <v>17</v>
      </c>
      <c r="AG9" s="3">
        <v>4</v>
      </c>
      <c r="AH9" s="3">
        <v>0</v>
      </c>
      <c r="AI9" s="3">
        <v>17</v>
      </c>
      <c r="AJ9" s="3">
        <v>4</v>
      </c>
      <c r="AK9" s="3">
        <v>0</v>
      </c>
      <c r="AL9" s="3">
        <v>17</v>
      </c>
      <c r="AM9" s="3">
        <v>4</v>
      </c>
      <c r="AN9" s="3">
        <v>0</v>
      </c>
      <c r="AO9" s="3">
        <v>17</v>
      </c>
      <c r="AP9" s="3">
        <v>4</v>
      </c>
      <c r="AQ9" s="3">
        <v>0</v>
      </c>
    </row>
    <row r="10" spans="1:43" ht="15.6" x14ac:dyDescent="0.3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6" x14ac:dyDescent="0.3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.6" x14ac:dyDescent="0.3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5.6" x14ac:dyDescent="0.3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15.6" x14ac:dyDescent="0.3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15.6" x14ac:dyDescent="0.3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15.6" x14ac:dyDescent="0.3">
      <c r="A16" s="33" t="s">
        <v>13</v>
      </c>
      <c r="B16" s="34"/>
      <c r="C16" s="35"/>
      <c r="D16" s="20"/>
      <c r="E16" s="20"/>
      <c r="F16" s="20"/>
      <c r="G16" s="20"/>
      <c r="H16" s="20"/>
      <c r="I16" s="20"/>
      <c r="J16" s="15">
        <f>SUM(J9:J15)</f>
        <v>21</v>
      </c>
      <c r="K16" s="7">
        <f t="shared" ref="K16:AQ16" si="0">SUM(K9:K15)</f>
        <v>17</v>
      </c>
      <c r="L16" s="7">
        <f t="shared" si="0"/>
        <v>4</v>
      </c>
      <c r="M16" s="7">
        <f t="shared" si="0"/>
        <v>0</v>
      </c>
      <c r="N16" s="7">
        <f t="shared" si="0"/>
        <v>17</v>
      </c>
      <c r="O16" s="7">
        <f t="shared" si="0"/>
        <v>4</v>
      </c>
      <c r="P16" s="7">
        <f t="shared" si="0"/>
        <v>0</v>
      </c>
      <c r="Q16" s="7">
        <f t="shared" si="0"/>
        <v>17</v>
      </c>
      <c r="R16" s="7">
        <f t="shared" si="0"/>
        <v>4</v>
      </c>
      <c r="S16" s="7">
        <f t="shared" si="0"/>
        <v>0</v>
      </c>
      <c r="T16" s="7">
        <f t="shared" si="0"/>
        <v>17</v>
      </c>
      <c r="U16" s="7">
        <f t="shared" si="0"/>
        <v>4</v>
      </c>
      <c r="V16" s="7">
        <f t="shared" si="0"/>
        <v>0</v>
      </c>
      <c r="W16" s="7">
        <f t="shared" si="0"/>
        <v>17</v>
      </c>
      <c r="X16" s="7">
        <f t="shared" si="0"/>
        <v>4</v>
      </c>
      <c r="Y16" s="7">
        <f t="shared" si="0"/>
        <v>0</v>
      </c>
      <c r="Z16" s="7">
        <f t="shared" si="0"/>
        <v>17</v>
      </c>
      <c r="AA16" s="7">
        <f t="shared" si="0"/>
        <v>4</v>
      </c>
      <c r="AB16" s="7">
        <f t="shared" si="0"/>
        <v>0</v>
      </c>
      <c r="AC16" s="7">
        <f t="shared" si="0"/>
        <v>17</v>
      </c>
      <c r="AD16" s="7">
        <f t="shared" si="0"/>
        <v>4</v>
      </c>
      <c r="AE16" s="7">
        <f t="shared" si="0"/>
        <v>0</v>
      </c>
      <c r="AF16" s="7">
        <f t="shared" si="0"/>
        <v>17</v>
      </c>
      <c r="AG16" s="7">
        <f t="shared" si="0"/>
        <v>4</v>
      </c>
      <c r="AH16" s="7">
        <f t="shared" si="0"/>
        <v>0</v>
      </c>
      <c r="AI16" s="7">
        <f t="shared" si="0"/>
        <v>17</v>
      </c>
      <c r="AJ16" s="7">
        <f t="shared" si="0"/>
        <v>4</v>
      </c>
      <c r="AK16" s="7">
        <f t="shared" si="0"/>
        <v>0</v>
      </c>
      <c r="AL16" s="7">
        <f t="shared" si="0"/>
        <v>17</v>
      </c>
      <c r="AM16" s="7">
        <f t="shared" si="0"/>
        <v>4</v>
      </c>
      <c r="AN16" s="7">
        <f t="shared" si="0"/>
        <v>0</v>
      </c>
      <c r="AO16" s="7">
        <f t="shared" si="0"/>
        <v>17</v>
      </c>
      <c r="AP16" s="7">
        <f t="shared" si="0"/>
        <v>4</v>
      </c>
      <c r="AQ16" s="7">
        <f t="shared" si="0"/>
        <v>0</v>
      </c>
    </row>
    <row r="17" spans="1:43" ht="15.6" x14ac:dyDescent="0.3">
      <c r="A17" s="33" t="s">
        <v>14</v>
      </c>
      <c r="B17" s="34"/>
      <c r="C17" s="34"/>
      <c r="D17" s="19"/>
      <c r="E17" s="19"/>
      <c r="F17" s="19"/>
      <c r="G17" s="19"/>
      <c r="H17" s="19"/>
      <c r="I17" s="19"/>
      <c r="J17" s="16">
        <f>J16*100/J16</f>
        <v>100</v>
      </c>
      <c r="K17" s="9">
        <f>K16*100/J16</f>
        <v>80.952380952380949</v>
      </c>
      <c r="L17" s="10">
        <f>L16*100/J16</f>
        <v>19.047619047619047</v>
      </c>
      <c r="M17" s="10">
        <f>M16*100/J16</f>
        <v>0</v>
      </c>
      <c r="N17" s="7">
        <f>N16*100/J16</f>
        <v>80.952380952380949</v>
      </c>
      <c r="O17" s="7">
        <f>O16*100/J16</f>
        <v>19.047619047619047</v>
      </c>
      <c r="P17" s="7">
        <f>P16*100/J16</f>
        <v>0</v>
      </c>
      <c r="Q17" s="7">
        <f>Q16*100/J16</f>
        <v>80.952380952380949</v>
      </c>
      <c r="R17" s="7">
        <f>R16*100/J16</f>
        <v>19.047619047619047</v>
      </c>
      <c r="S17" s="7">
        <f>S16*100/J16</f>
        <v>0</v>
      </c>
      <c r="T17" s="7">
        <f>T16*100/J16</f>
        <v>80.952380952380949</v>
      </c>
      <c r="U17" s="7">
        <f>U16*100/J16</f>
        <v>19.047619047619047</v>
      </c>
      <c r="V17" s="7">
        <f>V16*100/J16</f>
        <v>0</v>
      </c>
      <c r="W17" s="7">
        <f>W16*100/J16</f>
        <v>80.952380952380949</v>
      </c>
      <c r="X17" s="7">
        <f>X16*100/J16</f>
        <v>19.047619047619047</v>
      </c>
      <c r="Y17" s="7">
        <f>Y16*100/J16</f>
        <v>0</v>
      </c>
      <c r="Z17" s="7">
        <f>Z16*100/J16</f>
        <v>80.952380952380949</v>
      </c>
      <c r="AA17" s="7">
        <f>AA16*100/J16</f>
        <v>19.047619047619047</v>
      </c>
      <c r="AB17" s="7">
        <f>AB16*100/J16</f>
        <v>0</v>
      </c>
      <c r="AC17" s="7">
        <f>AC16*100/J16</f>
        <v>80.952380952380949</v>
      </c>
      <c r="AD17" s="7">
        <f>AD16*100/J16</f>
        <v>19.047619047619047</v>
      </c>
      <c r="AE17" s="7">
        <f>AE16*100/J16</f>
        <v>0</v>
      </c>
      <c r="AF17" s="7">
        <f>AF16*100/J16</f>
        <v>80.952380952380949</v>
      </c>
      <c r="AG17" s="7">
        <f>AG16*100/J16</f>
        <v>19.047619047619047</v>
      </c>
      <c r="AH17" s="7">
        <f>AH16*100/J16</f>
        <v>0</v>
      </c>
      <c r="AI17" s="7">
        <f>AI16*100/J16</f>
        <v>80.952380952380949</v>
      </c>
      <c r="AJ17" s="7">
        <f>AJ16*100/J16</f>
        <v>19.047619047619047</v>
      </c>
      <c r="AK17" s="7">
        <f>AK16*100/J16</f>
        <v>0</v>
      </c>
      <c r="AL17" s="7">
        <f>AL16*100/J16</f>
        <v>80.952380952380949</v>
      </c>
      <c r="AM17" s="7">
        <f>AM16*100/J16</f>
        <v>19.047619047619047</v>
      </c>
      <c r="AN17" s="7">
        <f>AN16*100/J16</f>
        <v>0</v>
      </c>
      <c r="AO17" s="7">
        <f>AO16*100/J16</f>
        <v>80.952380952380949</v>
      </c>
      <c r="AP17" s="7">
        <f>AP16*100/J16</f>
        <v>19.047619047619047</v>
      </c>
      <c r="AQ17" s="7">
        <f>AQ16*100/J16</f>
        <v>0</v>
      </c>
    </row>
  </sheetData>
  <mergeCells count="42">
    <mergeCell ref="W2:AF2"/>
    <mergeCell ref="W3:AF3"/>
    <mergeCell ref="W4:AF4"/>
    <mergeCell ref="AQ7:AQ8"/>
    <mergeCell ref="AO6:AQ6"/>
    <mergeCell ref="Z7:AB7"/>
    <mergeCell ref="AC7:AE7"/>
    <mergeCell ref="W6:Y6"/>
    <mergeCell ref="AO1:AQ1"/>
    <mergeCell ref="J6:J8"/>
    <mergeCell ref="K6:M6"/>
    <mergeCell ref="B3:M3"/>
    <mergeCell ref="B2:M2"/>
    <mergeCell ref="N7:P7"/>
    <mergeCell ref="N6:V6"/>
    <mergeCell ref="Q7:S7"/>
    <mergeCell ref="T7:V7"/>
    <mergeCell ref="AF7:AH7"/>
    <mergeCell ref="AI7:AK7"/>
    <mergeCell ref="AL7:AN7"/>
    <mergeCell ref="Z6:AN6"/>
    <mergeCell ref="K7:K8"/>
    <mergeCell ref="AO7:AO8"/>
    <mergeCell ref="AP7:AP8"/>
    <mergeCell ref="A17:C17"/>
    <mergeCell ref="A16:C16"/>
    <mergeCell ref="A6:A8"/>
    <mergeCell ref="B6:B8"/>
    <mergeCell ref="C6:C8"/>
    <mergeCell ref="L7:L8"/>
    <mergeCell ref="M7:M8"/>
    <mergeCell ref="W7:W8"/>
    <mergeCell ref="X7:X8"/>
    <mergeCell ref="Y7:Y8"/>
    <mergeCell ref="D6:E6"/>
    <mergeCell ref="F6:I6"/>
    <mergeCell ref="D7:D8"/>
    <mergeCell ref="E7:E8"/>
    <mergeCell ref="G7:G8"/>
    <mergeCell ref="H7:H8"/>
    <mergeCell ref="F7:F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topLeftCell="G1" zoomScale="80" zoomScaleNormal="80" workbookViewId="0">
      <selection activeCell="S22" sqref="S22"/>
    </sheetView>
  </sheetViews>
  <sheetFormatPr defaultRowHeight="14.4" x14ac:dyDescent="0.3"/>
  <cols>
    <col min="2" max="2" width="22.88671875" customWidth="1"/>
    <col min="3" max="3" width="25.109375" customWidth="1"/>
    <col min="4" max="4" width="10.109375" customWidth="1"/>
    <col min="5" max="5" width="9.6640625" customWidth="1"/>
    <col min="6" max="6" width="10.6640625" customWidth="1"/>
    <col min="7" max="7" width="10.44140625" customWidth="1"/>
    <col min="8" max="8" width="11" customWidth="1"/>
    <col min="9" max="9" width="10.44140625" customWidth="1"/>
    <col min="10" max="10" width="11.6640625" customWidth="1"/>
  </cols>
  <sheetData>
    <row r="1" spans="1:46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23" t="s">
        <v>23</v>
      </c>
      <c r="AS1" s="23"/>
      <c r="AT1" s="23"/>
    </row>
    <row r="2" spans="1:46" ht="15" customHeight="1" x14ac:dyDescent="0.3">
      <c r="A2" s="1"/>
      <c r="B2" s="36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4" t="s">
        <v>52</v>
      </c>
      <c r="AA2" s="24"/>
      <c r="AB2" s="24"/>
      <c r="AC2" s="24"/>
      <c r="AD2" s="24"/>
      <c r="AE2" s="24"/>
      <c r="AF2" s="24"/>
      <c r="AG2" s="24"/>
      <c r="AH2" s="24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5.6" x14ac:dyDescent="0.3">
      <c r="A3" s="1"/>
      <c r="B3" s="24" t="s">
        <v>51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4" t="s">
        <v>48</v>
      </c>
      <c r="AA3" s="24"/>
      <c r="AB3" s="24"/>
      <c r="AC3" s="24"/>
      <c r="AD3" s="24"/>
      <c r="AE3" s="24"/>
      <c r="AF3" s="24"/>
      <c r="AG3" s="24"/>
      <c r="AH3" s="24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2" t="s">
        <v>49</v>
      </c>
      <c r="AA4" s="32"/>
      <c r="AB4" s="32"/>
      <c r="AC4" s="32"/>
      <c r="AD4" s="32"/>
      <c r="AE4" s="32"/>
      <c r="AF4" s="32"/>
      <c r="AG4" s="32"/>
      <c r="AH4" s="32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</row>
    <row r="5" spans="1:46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47.25" customHeight="1" x14ac:dyDescent="0.3">
      <c r="A6" s="29" t="s">
        <v>0</v>
      </c>
      <c r="B6" s="28" t="s">
        <v>2</v>
      </c>
      <c r="C6" s="28" t="s">
        <v>3</v>
      </c>
      <c r="D6" s="25" t="s">
        <v>36</v>
      </c>
      <c r="E6" s="27"/>
      <c r="F6" s="25" t="s">
        <v>35</v>
      </c>
      <c r="G6" s="26"/>
      <c r="H6" s="26"/>
      <c r="I6" s="27"/>
      <c r="J6" s="28" t="s">
        <v>12</v>
      </c>
      <c r="K6" s="29" t="s">
        <v>4</v>
      </c>
      <c r="L6" s="29"/>
      <c r="M6" s="29"/>
      <c r="N6" s="25" t="s">
        <v>9</v>
      </c>
      <c r="O6" s="26"/>
      <c r="P6" s="26"/>
      <c r="Q6" s="26"/>
      <c r="R6" s="26"/>
      <c r="S6" s="26"/>
      <c r="T6" s="26"/>
      <c r="U6" s="26"/>
      <c r="V6" s="26"/>
      <c r="W6" s="26"/>
      <c r="X6" s="26"/>
      <c r="Y6" s="27"/>
      <c r="Z6" s="25" t="s">
        <v>10</v>
      </c>
      <c r="AA6" s="26"/>
      <c r="AB6" s="27"/>
      <c r="AC6" s="25" t="s">
        <v>11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8" t="s">
        <v>8</v>
      </c>
      <c r="AS6" s="28"/>
      <c r="AT6" s="28"/>
    </row>
    <row r="7" spans="1:46" ht="47.25" customHeight="1" x14ac:dyDescent="0.3">
      <c r="A7" s="29"/>
      <c r="B7" s="28"/>
      <c r="C7" s="28"/>
      <c r="D7" s="30" t="s">
        <v>37</v>
      </c>
      <c r="E7" s="30" t="s">
        <v>38</v>
      </c>
      <c r="F7" s="30" t="s">
        <v>39</v>
      </c>
      <c r="G7" s="30" t="s">
        <v>40</v>
      </c>
      <c r="H7" s="30" t="s">
        <v>41</v>
      </c>
      <c r="I7" s="30" t="s">
        <v>42</v>
      </c>
      <c r="J7" s="28"/>
      <c r="K7" s="30" t="s">
        <v>5</v>
      </c>
      <c r="L7" s="30" t="s">
        <v>6</v>
      </c>
      <c r="M7" s="30" t="s">
        <v>7</v>
      </c>
      <c r="N7" s="25" t="s">
        <v>20</v>
      </c>
      <c r="O7" s="26"/>
      <c r="P7" s="27"/>
      <c r="Q7" s="25" t="s">
        <v>24</v>
      </c>
      <c r="R7" s="26"/>
      <c r="S7" s="27"/>
      <c r="T7" s="25" t="s">
        <v>29</v>
      </c>
      <c r="U7" s="26"/>
      <c r="V7" s="27"/>
      <c r="W7" s="25" t="s">
        <v>28</v>
      </c>
      <c r="X7" s="26"/>
      <c r="Y7" s="27"/>
      <c r="Z7" s="30" t="s">
        <v>5</v>
      </c>
      <c r="AA7" s="30" t="s">
        <v>6</v>
      </c>
      <c r="AB7" s="30" t="s">
        <v>7</v>
      </c>
      <c r="AC7" s="25" t="s">
        <v>25</v>
      </c>
      <c r="AD7" s="26"/>
      <c r="AE7" s="27"/>
      <c r="AF7" s="25" t="s">
        <v>21</v>
      </c>
      <c r="AG7" s="26"/>
      <c r="AH7" s="27"/>
      <c r="AI7" s="25" t="s">
        <v>26</v>
      </c>
      <c r="AJ7" s="26"/>
      <c r="AK7" s="27"/>
      <c r="AL7" s="25" t="s">
        <v>27</v>
      </c>
      <c r="AM7" s="26"/>
      <c r="AN7" s="27"/>
      <c r="AO7" s="25" t="s">
        <v>22</v>
      </c>
      <c r="AP7" s="26"/>
      <c r="AQ7" s="27"/>
      <c r="AR7" s="30" t="s">
        <v>5</v>
      </c>
      <c r="AS7" s="30" t="s">
        <v>6</v>
      </c>
      <c r="AT7" s="30" t="s">
        <v>7</v>
      </c>
    </row>
    <row r="8" spans="1:46" ht="87.75" customHeight="1" x14ac:dyDescent="0.3">
      <c r="A8" s="29"/>
      <c r="B8" s="28"/>
      <c r="C8" s="28"/>
      <c r="D8" s="31"/>
      <c r="E8" s="31"/>
      <c r="F8" s="31"/>
      <c r="G8" s="31"/>
      <c r="H8" s="31"/>
      <c r="I8" s="31"/>
      <c r="J8" s="28"/>
      <c r="K8" s="31"/>
      <c r="L8" s="31"/>
      <c r="M8" s="31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11" t="s">
        <v>5</v>
      </c>
      <c r="X8" s="11" t="s">
        <v>6</v>
      </c>
      <c r="Y8" s="11" t="s">
        <v>7</v>
      </c>
      <c r="Z8" s="31"/>
      <c r="AA8" s="31"/>
      <c r="AB8" s="31"/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11" t="s">
        <v>5</v>
      </c>
      <c r="AP8" s="11" t="s">
        <v>6</v>
      </c>
      <c r="AQ8" s="11" t="s">
        <v>7</v>
      </c>
      <c r="AR8" s="31"/>
      <c r="AS8" s="31"/>
      <c r="AT8" s="31"/>
    </row>
    <row r="9" spans="1:46" ht="15.6" x14ac:dyDescent="0.3">
      <c r="A9" s="12">
        <v>1</v>
      </c>
      <c r="B9" s="3" t="s">
        <v>45</v>
      </c>
      <c r="C9" s="3"/>
      <c r="D9" s="3"/>
      <c r="E9" s="3"/>
      <c r="F9" s="3"/>
      <c r="G9" s="3"/>
      <c r="H9" s="3"/>
      <c r="I9" s="3"/>
      <c r="J9" s="12">
        <v>21</v>
      </c>
      <c r="K9" s="3">
        <v>21</v>
      </c>
      <c r="L9" s="3">
        <v>0</v>
      </c>
      <c r="M9" s="3">
        <v>0</v>
      </c>
      <c r="N9" s="3">
        <v>21</v>
      </c>
      <c r="O9" s="3">
        <v>0</v>
      </c>
      <c r="P9" s="3">
        <v>0</v>
      </c>
      <c r="Q9" s="3">
        <v>21</v>
      </c>
      <c r="R9" s="3">
        <v>0</v>
      </c>
      <c r="S9" s="3">
        <v>0</v>
      </c>
      <c r="T9" s="3">
        <v>21</v>
      </c>
      <c r="U9" s="3">
        <v>0</v>
      </c>
      <c r="V9" s="3">
        <v>0</v>
      </c>
      <c r="W9" s="3">
        <v>21</v>
      </c>
      <c r="X9" s="3">
        <v>0</v>
      </c>
      <c r="Y9" s="3">
        <v>0</v>
      </c>
      <c r="Z9" s="3">
        <v>21</v>
      </c>
      <c r="AA9" s="3">
        <v>0</v>
      </c>
      <c r="AB9" s="3">
        <v>0</v>
      </c>
      <c r="AC9" s="3">
        <v>21</v>
      </c>
      <c r="AD9" s="3">
        <v>0</v>
      </c>
      <c r="AE9" s="3">
        <v>0</v>
      </c>
      <c r="AF9" s="3">
        <v>21</v>
      </c>
      <c r="AG9" s="3">
        <v>0</v>
      </c>
      <c r="AH9" s="3">
        <v>0</v>
      </c>
      <c r="AI9" s="3">
        <v>21</v>
      </c>
      <c r="AJ9" s="3">
        <v>0</v>
      </c>
      <c r="AK9" s="3">
        <v>0</v>
      </c>
      <c r="AL9" s="3">
        <v>21</v>
      </c>
      <c r="AM9" s="3">
        <v>0</v>
      </c>
      <c r="AN9" s="3">
        <v>0</v>
      </c>
      <c r="AO9" s="3">
        <v>21</v>
      </c>
      <c r="AP9" s="3">
        <v>0</v>
      </c>
      <c r="AQ9" s="3">
        <v>0</v>
      </c>
      <c r="AR9" s="3">
        <v>21</v>
      </c>
      <c r="AS9" s="3">
        <v>0</v>
      </c>
      <c r="AT9" s="3">
        <v>0</v>
      </c>
    </row>
    <row r="10" spans="1:46" ht="15.6" x14ac:dyDescent="0.3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5.6" x14ac:dyDescent="0.3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15.6" x14ac:dyDescent="0.3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5.6" x14ac:dyDescent="0.3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5.6" x14ac:dyDescent="0.3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5.6" x14ac:dyDescent="0.3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5.6" x14ac:dyDescent="0.3">
      <c r="A16" s="33" t="s">
        <v>13</v>
      </c>
      <c r="B16" s="34"/>
      <c r="C16" s="35"/>
      <c r="D16" s="20"/>
      <c r="E16" s="20"/>
      <c r="F16" s="20"/>
      <c r="G16" s="20"/>
      <c r="H16" s="20"/>
      <c r="I16" s="20"/>
      <c r="J16" s="7">
        <f>SUM(J9:J15)</f>
        <v>21</v>
      </c>
      <c r="K16" s="7">
        <f t="shared" ref="K16:AT16" si="0">SUM(K9:K15)</f>
        <v>21</v>
      </c>
      <c r="L16" s="7">
        <f t="shared" si="0"/>
        <v>0</v>
      </c>
      <c r="M16" s="7">
        <f t="shared" si="0"/>
        <v>0</v>
      </c>
      <c r="N16" s="7">
        <f t="shared" si="0"/>
        <v>21</v>
      </c>
      <c r="O16" s="7">
        <f t="shared" si="0"/>
        <v>0</v>
      </c>
      <c r="P16" s="7">
        <f t="shared" si="0"/>
        <v>0</v>
      </c>
      <c r="Q16" s="7">
        <f t="shared" si="0"/>
        <v>21</v>
      </c>
      <c r="R16" s="7">
        <f t="shared" si="0"/>
        <v>0</v>
      </c>
      <c r="S16" s="7">
        <f t="shared" si="0"/>
        <v>0</v>
      </c>
      <c r="T16" s="7">
        <f t="shared" si="0"/>
        <v>21</v>
      </c>
      <c r="U16" s="7">
        <f t="shared" si="0"/>
        <v>0</v>
      </c>
      <c r="V16" s="7">
        <f t="shared" si="0"/>
        <v>0</v>
      </c>
      <c r="W16" s="7">
        <f t="shared" si="0"/>
        <v>21</v>
      </c>
      <c r="X16" s="7">
        <f t="shared" si="0"/>
        <v>0</v>
      </c>
      <c r="Y16" s="7">
        <f t="shared" si="0"/>
        <v>0</v>
      </c>
      <c r="Z16" s="7">
        <f t="shared" si="0"/>
        <v>21</v>
      </c>
      <c r="AA16" s="7">
        <f t="shared" si="0"/>
        <v>0</v>
      </c>
      <c r="AB16" s="7">
        <f t="shared" si="0"/>
        <v>0</v>
      </c>
      <c r="AC16" s="7">
        <f t="shared" si="0"/>
        <v>21</v>
      </c>
      <c r="AD16" s="7">
        <f t="shared" si="0"/>
        <v>0</v>
      </c>
      <c r="AE16" s="7">
        <f t="shared" si="0"/>
        <v>0</v>
      </c>
      <c r="AF16" s="7">
        <f t="shared" si="0"/>
        <v>21</v>
      </c>
      <c r="AG16" s="7">
        <f t="shared" si="0"/>
        <v>0</v>
      </c>
      <c r="AH16" s="7">
        <f t="shared" si="0"/>
        <v>0</v>
      </c>
      <c r="AI16" s="7">
        <f t="shared" si="0"/>
        <v>21</v>
      </c>
      <c r="AJ16" s="7">
        <f t="shared" si="0"/>
        <v>0</v>
      </c>
      <c r="AK16" s="7">
        <f t="shared" si="0"/>
        <v>0</v>
      </c>
      <c r="AL16" s="7">
        <f t="shared" si="0"/>
        <v>21</v>
      </c>
      <c r="AM16" s="7">
        <f t="shared" si="0"/>
        <v>0</v>
      </c>
      <c r="AN16" s="7">
        <f t="shared" si="0"/>
        <v>0</v>
      </c>
      <c r="AO16" s="7">
        <f t="shared" si="0"/>
        <v>21</v>
      </c>
      <c r="AP16" s="7">
        <f t="shared" si="0"/>
        <v>0</v>
      </c>
      <c r="AQ16" s="7">
        <f t="shared" si="0"/>
        <v>0</v>
      </c>
      <c r="AR16" s="7">
        <f t="shared" si="0"/>
        <v>21</v>
      </c>
      <c r="AS16" s="7">
        <f t="shared" si="0"/>
        <v>0</v>
      </c>
      <c r="AT16" s="7">
        <f t="shared" si="0"/>
        <v>0</v>
      </c>
    </row>
    <row r="17" spans="1:46" ht="15.6" x14ac:dyDescent="0.3">
      <c r="A17" s="33" t="s">
        <v>14</v>
      </c>
      <c r="B17" s="34"/>
      <c r="C17" s="34"/>
      <c r="D17" s="19"/>
      <c r="E17" s="19"/>
      <c r="F17" s="19"/>
      <c r="G17" s="19"/>
      <c r="H17" s="19"/>
      <c r="I17" s="19"/>
      <c r="J17" s="8">
        <f>J16*100/J16</f>
        <v>100</v>
      </c>
      <c r="K17" s="9">
        <f>K16*100/J16</f>
        <v>100</v>
      </c>
      <c r="L17" s="10">
        <f>L16*100/J16</f>
        <v>0</v>
      </c>
      <c r="M17" s="10">
        <f>M16*100/J16</f>
        <v>0</v>
      </c>
      <c r="N17" s="7">
        <f>N16*100/J16</f>
        <v>100</v>
      </c>
      <c r="O17" s="7">
        <f>O16*100/J16</f>
        <v>0</v>
      </c>
      <c r="P17" s="7">
        <f>P16*100/J16</f>
        <v>0</v>
      </c>
      <c r="Q17" s="7">
        <f>Q16*100/J16</f>
        <v>100</v>
      </c>
      <c r="R17" s="7">
        <f>R16*100/J16</f>
        <v>0</v>
      </c>
      <c r="S17" s="7">
        <f>S16*100/J16</f>
        <v>0</v>
      </c>
      <c r="T17" s="7">
        <f>T16*100/J16</f>
        <v>100</v>
      </c>
      <c r="U17" s="7">
        <f>U16*100/J16</f>
        <v>0</v>
      </c>
      <c r="V17" s="7">
        <f>V16*100/J16</f>
        <v>0</v>
      </c>
      <c r="W17" s="7">
        <f>W16*100/J16</f>
        <v>100</v>
      </c>
      <c r="X17" s="7">
        <f>X16*100/J16</f>
        <v>0</v>
      </c>
      <c r="Y17" s="7">
        <f>Y16*100/J16</f>
        <v>0</v>
      </c>
      <c r="Z17" s="7">
        <f>Z16*100/J16</f>
        <v>100</v>
      </c>
      <c r="AA17" s="7">
        <f>AA16*100/J16</f>
        <v>0</v>
      </c>
      <c r="AB17" s="7">
        <f>AB16*100/J16</f>
        <v>0</v>
      </c>
      <c r="AC17" s="7">
        <f>AC16*100/J16</f>
        <v>100</v>
      </c>
      <c r="AD17" s="7">
        <f>AD16*100/J16</f>
        <v>0</v>
      </c>
      <c r="AE17" s="7">
        <f>AE16*100/J16</f>
        <v>0</v>
      </c>
      <c r="AF17" s="7">
        <f>AF16*100/J16</f>
        <v>100</v>
      </c>
      <c r="AG17" s="7">
        <f>AG16*100/J16</f>
        <v>0</v>
      </c>
      <c r="AH17" s="7">
        <f>AH16*100/J16</f>
        <v>0</v>
      </c>
      <c r="AI17" s="7">
        <f>AI16*100/J16</f>
        <v>100</v>
      </c>
      <c r="AJ17" s="7">
        <f>AJ16*100/J16</f>
        <v>0</v>
      </c>
      <c r="AK17" s="7">
        <f>AK16*100/J16</f>
        <v>0</v>
      </c>
      <c r="AL17" s="7">
        <f>AL16*100/J16</f>
        <v>100</v>
      </c>
      <c r="AM17" s="7">
        <f>AM16*100/J16</f>
        <v>0</v>
      </c>
      <c r="AN17" s="7">
        <f>AN16*100/J16</f>
        <v>0</v>
      </c>
      <c r="AO17" s="7">
        <f>AO16*100/J16</f>
        <v>100</v>
      </c>
      <c r="AP17" s="7">
        <f>AP16*100/J16</f>
        <v>0</v>
      </c>
      <c r="AQ17" s="7">
        <f>AQ16*100/J16</f>
        <v>0</v>
      </c>
      <c r="AR17" s="7">
        <f>AR16*100/J16</f>
        <v>100</v>
      </c>
      <c r="AS17" s="7">
        <f>AS16*100/J16</f>
        <v>0</v>
      </c>
      <c r="AT17" s="7">
        <f>AT16*100/J16</f>
        <v>0</v>
      </c>
    </row>
  </sheetData>
  <mergeCells count="43">
    <mergeCell ref="AR1:AT1"/>
    <mergeCell ref="Z2:AH2"/>
    <mergeCell ref="Z3:AH3"/>
    <mergeCell ref="Z4:AH4"/>
    <mergeCell ref="B3:M3"/>
    <mergeCell ref="B2:M2"/>
    <mergeCell ref="N7:P7"/>
    <mergeCell ref="Z6:AB6"/>
    <mergeCell ref="AR6:AT6"/>
    <mergeCell ref="K7:K8"/>
    <mergeCell ref="L7:L8"/>
    <mergeCell ref="M7:M8"/>
    <mergeCell ref="AL7:AN7"/>
    <mergeCell ref="AO7:AQ7"/>
    <mergeCell ref="A17:C17"/>
    <mergeCell ref="A16:C16"/>
    <mergeCell ref="A6:A8"/>
    <mergeCell ref="B6:B8"/>
    <mergeCell ref="C6:C8"/>
    <mergeCell ref="J6:J8"/>
    <mergeCell ref="K6:M6"/>
    <mergeCell ref="AT7:AT8"/>
    <mergeCell ref="Q7:S7"/>
    <mergeCell ref="T7:V7"/>
    <mergeCell ref="W7:Y7"/>
    <mergeCell ref="N6:Y6"/>
    <mergeCell ref="Z7:Z8"/>
    <mergeCell ref="AA7:AA8"/>
    <mergeCell ref="AB7:AB8"/>
    <mergeCell ref="AR7:AR8"/>
    <mergeCell ref="AS7:AS8"/>
    <mergeCell ref="AC6:AQ6"/>
    <mergeCell ref="AC7:AE7"/>
    <mergeCell ref="AF7:AH7"/>
    <mergeCell ref="AI7:AK7"/>
    <mergeCell ref="D6:E6"/>
    <mergeCell ref="F6:I6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zoomScale="80" zoomScaleNormal="80" workbookViewId="0">
      <selection activeCell="K19" sqref="K19"/>
    </sheetView>
  </sheetViews>
  <sheetFormatPr defaultRowHeight="14.4" x14ac:dyDescent="0.3"/>
  <cols>
    <col min="1" max="1" width="6.44140625" customWidth="1"/>
    <col min="2" max="2" width="29.88671875" customWidth="1"/>
    <col min="3" max="3" width="9.88671875" customWidth="1"/>
    <col min="4" max="4" width="11.109375" customWidth="1"/>
    <col min="5" max="5" width="9.88671875" customWidth="1"/>
    <col min="6" max="6" width="10.88671875" customWidth="1"/>
    <col min="7" max="8" width="10.6640625" customWidth="1"/>
    <col min="9" max="9" width="12.5546875" customWidth="1"/>
    <col min="10" max="10" width="11.44140625" customWidth="1"/>
    <col min="11" max="11" width="11.6640625" customWidth="1"/>
    <col min="12" max="12" width="10.6640625" customWidth="1"/>
    <col min="13" max="13" width="10.33203125" customWidth="1"/>
    <col min="14" max="15" width="11.44140625" customWidth="1"/>
    <col min="16" max="16" width="11.6640625" customWidth="1"/>
    <col min="17" max="17" width="12.5546875" customWidth="1"/>
    <col min="18" max="18" width="11.6640625" customWidth="1"/>
    <col min="27" max="27" width="10.88671875" customWidth="1"/>
  </cols>
  <sheetData>
    <row r="1" spans="1:30" x14ac:dyDescent="0.3">
      <c r="AC1" s="23" t="s">
        <v>23</v>
      </c>
      <c r="AD1" s="23"/>
    </row>
    <row r="2" spans="1:30" ht="15.6" x14ac:dyDescent="0.3">
      <c r="A2" s="1"/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1"/>
      <c r="N2" s="1"/>
      <c r="O2" s="1"/>
      <c r="P2" s="24" t="s">
        <v>47</v>
      </c>
      <c r="Q2" s="24"/>
      <c r="R2" s="24"/>
      <c r="S2" s="24"/>
      <c r="T2" s="24"/>
      <c r="U2" s="24"/>
      <c r="V2" s="24"/>
      <c r="W2" s="24"/>
      <c r="X2" s="24"/>
      <c r="Y2" s="1"/>
      <c r="Z2" s="1"/>
      <c r="AA2" s="1"/>
      <c r="AB2" s="1"/>
      <c r="AC2" s="1"/>
      <c r="AD2" s="1"/>
    </row>
    <row r="3" spans="1:30" ht="15.6" x14ac:dyDescent="0.3">
      <c r="A3" s="1"/>
      <c r="B3" s="24" t="s">
        <v>51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"/>
      <c r="P3" s="24" t="s">
        <v>48</v>
      </c>
      <c r="Q3" s="24"/>
      <c r="R3" s="24"/>
      <c r="S3" s="24"/>
      <c r="T3" s="24"/>
      <c r="U3" s="24"/>
      <c r="V3" s="24"/>
      <c r="W3" s="24"/>
      <c r="X3" s="24"/>
      <c r="Y3" s="1"/>
      <c r="Z3" s="1"/>
      <c r="AA3" s="1"/>
      <c r="AB3" s="1"/>
      <c r="AC3" s="1"/>
      <c r="AD3" s="1"/>
    </row>
    <row r="4" spans="1:30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4" t="s">
        <v>49</v>
      </c>
      <c r="Q4" s="24"/>
      <c r="R4" s="24"/>
      <c r="S4" s="24"/>
      <c r="T4" s="24"/>
      <c r="U4" s="24"/>
      <c r="V4" s="24"/>
      <c r="W4" s="24"/>
      <c r="X4" s="24"/>
      <c r="Y4" s="1"/>
      <c r="Z4" s="1"/>
      <c r="AA4" s="1"/>
      <c r="AB4" s="1"/>
      <c r="AC4" s="1"/>
      <c r="AD4" s="1"/>
    </row>
    <row r="5" spans="1:3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62.25" customHeight="1" x14ac:dyDescent="0.3">
      <c r="A6" s="29" t="s">
        <v>0</v>
      </c>
      <c r="B6" s="28" t="s">
        <v>15</v>
      </c>
      <c r="C6" s="25" t="s">
        <v>36</v>
      </c>
      <c r="D6" s="27"/>
      <c r="E6" s="25" t="s">
        <v>35</v>
      </c>
      <c r="F6" s="26"/>
      <c r="G6" s="26"/>
      <c r="H6" s="27"/>
      <c r="I6" s="28" t="s">
        <v>12</v>
      </c>
      <c r="J6" s="41" t="s">
        <v>4</v>
      </c>
      <c r="K6" s="41"/>
      <c r="L6" s="41"/>
      <c r="M6" s="40" t="s">
        <v>9</v>
      </c>
      <c r="N6" s="40"/>
      <c r="O6" s="40"/>
      <c r="P6" s="40" t="s">
        <v>10</v>
      </c>
      <c r="Q6" s="40"/>
      <c r="R6" s="40"/>
      <c r="S6" s="40" t="s">
        <v>11</v>
      </c>
      <c r="T6" s="40"/>
      <c r="U6" s="40"/>
      <c r="V6" s="40" t="s">
        <v>8</v>
      </c>
      <c r="W6" s="40"/>
      <c r="X6" s="40"/>
      <c r="Y6" s="37" t="s">
        <v>30</v>
      </c>
      <c r="Z6" s="38"/>
      <c r="AA6" s="38"/>
      <c r="AB6" s="38"/>
      <c r="AC6" s="38"/>
      <c r="AD6" s="39"/>
    </row>
    <row r="7" spans="1:30" ht="93.6" x14ac:dyDescent="0.3">
      <c r="A7" s="29"/>
      <c r="B7" s="28"/>
      <c r="C7" s="17" t="s">
        <v>37</v>
      </c>
      <c r="D7" s="17" t="s">
        <v>38</v>
      </c>
      <c r="E7" s="17" t="s">
        <v>39</v>
      </c>
      <c r="F7" s="17" t="s">
        <v>40</v>
      </c>
      <c r="G7" s="17" t="s">
        <v>41</v>
      </c>
      <c r="H7" s="17" t="s">
        <v>42</v>
      </c>
      <c r="I7" s="28"/>
      <c r="J7" s="11" t="s">
        <v>5</v>
      </c>
      <c r="K7" s="11" t="s">
        <v>6</v>
      </c>
      <c r="L7" s="11" t="s">
        <v>7</v>
      </c>
      <c r="M7" s="11" t="s">
        <v>5</v>
      </c>
      <c r="N7" s="11" t="s">
        <v>6</v>
      </c>
      <c r="O7" s="11" t="s">
        <v>7</v>
      </c>
      <c r="P7" s="11" t="s">
        <v>5</v>
      </c>
      <c r="Q7" s="11" t="s">
        <v>6</v>
      </c>
      <c r="R7" s="11" t="s">
        <v>7</v>
      </c>
      <c r="S7" s="11" t="s">
        <v>5</v>
      </c>
      <c r="T7" s="11" t="s">
        <v>6</v>
      </c>
      <c r="U7" s="11" t="s">
        <v>7</v>
      </c>
      <c r="V7" s="11" t="s">
        <v>5</v>
      </c>
      <c r="W7" s="11" t="s">
        <v>6</v>
      </c>
      <c r="X7" s="11" t="s">
        <v>7</v>
      </c>
      <c r="Y7" s="11" t="s">
        <v>5</v>
      </c>
      <c r="Z7" s="11" t="s">
        <v>14</v>
      </c>
      <c r="AA7" s="11" t="s">
        <v>6</v>
      </c>
      <c r="AB7" s="11" t="s">
        <v>14</v>
      </c>
      <c r="AC7" s="11" t="s">
        <v>7</v>
      </c>
      <c r="AD7" s="11" t="s">
        <v>14</v>
      </c>
    </row>
    <row r="8" spans="1:30" ht="15.6" x14ac:dyDescent="0.3">
      <c r="A8" s="12">
        <v>1</v>
      </c>
      <c r="B8" s="5" t="s">
        <v>16</v>
      </c>
      <c r="C8" s="5"/>
      <c r="D8" s="5"/>
      <c r="E8" s="5"/>
      <c r="F8" s="5"/>
      <c r="G8" s="5"/>
      <c r="H8" s="5"/>
      <c r="I8" s="1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12">
        <f t="shared" ref="Y8:Y12" si="0">(J8+M8+P8+S8+V8)/5</f>
        <v>0</v>
      </c>
      <c r="Z8" s="12" t="e">
        <f t="shared" ref="Z8:Z12" si="1">Y8*100/I8</f>
        <v>#DIV/0!</v>
      </c>
      <c r="AA8" s="12">
        <f t="shared" ref="AA8:AA12" si="2">(K8+N8+Q8+T8+W8)/5</f>
        <v>0</v>
      </c>
      <c r="AB8" s="12" t="e">
        <f t="shared" ref="AB8:AB12" si="3">AA8*100/I8</f>
        <v>#DIV/0!</v>
      </c>
      <c r="AC8" s="12">
        <f t="shared" ref="AC8:AC12" si="4">(L8+O8+R8+U8+X8)/5</f>
        <v>0</v>
      </c>
      <c r="AD8" s="3" t="e">
        <f t="shared" ref="AD8:AD12" si="5">AC8*100/I8</f>
        <v>#DIV/0!</v>
      </c>
    </row>
    <row r="9" spans="1:30" ht="15.6" x14ac:dyDescent="0.3">
      <c r="A9" s="12">
        <v>2</v>
      </c>
      <c r="B9" s="3" t="s">
        <v>17</v>
      </c>
      <c r="C9" s="3"/>
      <c r="D9" s="3"/>
      <c r="E9" s="3"/>
      <c r="F9" s="3"/>
      <c r="G9" s="3"/>
      <c r="H9" s="3"/>
      <c r="I9" s="1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12">
        <f t="shared" si="0"/>
        <v>0</v>
      </c>
      <c r="Z9" s="12" t="e">
        <f t="shared" si="1"/>
        <v>#DIV/0!</v>
      </c>
      <c r="AA9" s="12">
        <f t="shared" si="2"/>
        <v>0</v>
      </c>
      <c r="AB9" s="12" t="e">
        <f t="shared" si="3"/>
        <v>#DIV/0!</v>
      </c>
      <c r="AC9" s="12">
        <f t="shared" si="4"/>
        <v>0</v>
      </c>
      <c r="AD9" s="3" t="e">
        <f t="shared" si="5"/>
        <v>#DIV/0!</v>
      </c>
    </row>
    <row r="10" spans="1:30" ht="15.6" x14ac:dyDescent="0.3">
      <c r="A10" s="12">
        <v>3</v>
      </c>
      <c r="B10" s="3" t="s">
        <v>18</v>
      </c>
      <c r="C10" s="3"/>
      <c r="D10" s="3"/>
      <c r="E10" s="3"/>
      <c r="F10" s="3"/>
      <c r="G10" s="3"/>
      <c r="H10" s="3"/>
      <c r="I10" s="22">
        <v>22</v>
      </c>
      <c r="J10" s="3">
        <v>19</v>
      </c>
      <c r="K10" s="3">
        <v>3</v>
      </c>
      <c r="L10" s="3">
        <v>0</v>
      </c>
      <c r="M10" s="3">
        <v>19</v>
      </c>
      <c r="N10" s="3">
        <v>3</v>
      </c>
      <c r="O10" s="3">
        <v>0</v>
      </c>
      <c r="P10" s="3">
        <v>19</v>
      </c>
      <c r="Q10" s="3">
        <v>3</v>
      </c>
      <c r="R10" s="3">
        <v>0</v>
      </c>
      <c r="S10" s="3">
        <v>21</v>
      </c>
      <c r="T10" s="3">
        <v>1</v>
      </c>
      <c r="U10" s="3">
        <v>0</v>
      </c>
      <c r="V10" s="3">
        <v>21</v>
      </c>
      <c r="W10" s="3">
        <v>1</v>
      </c>
      <c r="X10" s="3">
        <v>0</v>
      </c>
      <c r="Y10" s="12">
        <f t="shared" si="0"/>
        <v>19.8</v>
      </c>
      <c r="Z10" s="12">
        <f t="shared" si="1"/>
        <v>90</v>
      </c>
      <c r="AA10" s="12">
        <f t="shared" si="2"/>
        <v>2.2000000000000002</v>
      </c>
      <c r="AB10" s="12">
        <f t="shared" si="3"/>
        <v>10.000000000000002</v>
      </c>
      <c r="AC10" s="12">
        <f t="shared" si="4"/>
        <v>0</v>
      </c>
      <c r="AD10" s="3">
        <f t="shared" si="5"/>
        <v>0</v>
      </c>
    </row>
    <row r="11" spans="1:30" ht="15.6" x14ac:dyDescent="0.3">
      <c r="A11" s="12">
        <v>4</v>
      </c>
      <c r="B11" s="3" t="s">
        <v>19</v>
      </c>
      <c r="C11" s="3"/>
      <c r="D11" s="3"/>
      <c r="E11" s="3"/>
      <c r="F11" s="3"/>
      <c r="G11" s="3"/>
      <c r="H11" s="3"/>
      <c r="I11" s="22">
        <v>21</v>
      </c>
      <c r="J11" s="3">
        <v>17</v>
      </c>
      <c r="K11" s="3">
        <v>4</v>
      </c>
      <c r="L11" s="3">
        <v>0</v>
      </c>
      <c r="M11" s="3">
        <v>17</v>
      </c>
      <c r="N11" s="3">
        <v>4</v>
      </c>
      <c r="O11" s="3">
        <v>0</v>
      </c>
      <c r="P11" s="3">
        <v>17</v>
      </c>
      <c r="Q11" s="3">
        <v>4</v>
      </c>
      <c r="R11" s="3">
        <v>0</v>
      </c>
      <c r="S11" s="3">
        <v>17</v>
      </c>
      <c r="T11" s="3">
        <v>4</v>
      </c>
      <c r="U11" s="3">
        <v>0</v>
      </c>
      <c r="V11" s="3">
        <v>17</v>
      </c>
      <c r="W11" s="3">
        <v>4</v>
      </c>
      <c r="X11" s="3">
        <v>0</v>
      </c>
      <c r="Y11" s="12">
        <f t="shared" si="0"/>
        <v>17</v>
      </c>
      <c r="Z11" s="12">
        <f t="shared" si="1"/>
        <v>80.952380952380949</v>
      </c>
      <c r="AA11" s="12">
        <f t="shared" si="2"/>
        <v>4</v>
      </c>
      <c r="AB11" s="12">
        <f t="shared" si="3"/>
        <v>19.047619047619047</v>
      </c>
      <c r="AC11" s="12">
        <f t="shared" si="4"/>
        <v>0</v>
      </c>
      <c r="AD11" s="3">
        <f t="shared" si="5"/>
        <v>0</v>
      </c>
    </row>
    <row r="12" spans="1:30" ht="18" customHeight="1" x14ac:dyDescent="0.3">
      <c r="A12" s="12">
        <v>5</v>
      </c>
      <c r="B12" s="3" t="s">
        <v>31</v>
      </c>
      <c r="C12" s="3"/>
      <c r="D12" s="3"/>
      <c r="E12" s="3"/>
      <c r="F12" s="3"/>
      <c r="G12" s="3"/>
      <c r="H12" s="3"/>
      <c r="I12" s="22">
        <v>21</v>
      </c>
      <c r="J12" s="3">
        <v>21</v>
      </c>
      <c r="K12" s="3">
        <v>0</v>
      </c>
      <c r="L12" s="3">
        <v>0</v>
      </c>
      <c r="M12" s="3">
        <v>21</v>
      </c>
      <c r="N12" s="3">
        <v>0</v>
      </c>
      <c r="O12" s="3">
        <v>0</v>
      </c>
      <c r="P12" s="3">
        <v>21</v>
      </c>
      <c r="Q12" s="3">
        <v>0</v>
      </c>
      <c r="R12" s="3">
        <v>0</v>
      </c>
      <c r="S12" s="3">
        <v>21</v>
      </c>
      <c r="T12" s="3">
        <v>0</v>
      </c>
      <c r="U12" s="3">
        <v>0</v>
      </c>
      <c r="V12" s="3">
        <v>21</v>
      </c>
      <c r="W12" s="3">
        <v>0</v>
      </c>
      <c r="X12" s="3">
        <v>0</v>
      </c>
      <c r="Y12" s="12">
        <f t="shared" si="0"/>
        <v>21</v>
      </c>
      <c r="Z12" s="12">
        <f t="shared" si="1"/>
        <v>100</v>
      </c>
      <c r="AA12" s="12">
        <f t="shared" si="2"/>
        <v>0</v>
      </c>
      <c r="AB12" s="12">
        <f t="shared" si="3"/>
        <v>0</v>
      </c>
      <c r="AC12" s="12">
        <f t="shared" si="4"/>
        <v>0</v>
      </c>
      <c r="AD12" s="3">
        <f t="shared" si="5"/>
        <v>0</v>
      </c>
    </row>
    <row r="13" spans="1:30" ht="15.6" x14ac:dyDescent="0.3">
      <c r="A13" s="3"/>
      <c r="B13" s="4" t="s">
        <v>13</v>
      </c>
      <c r="C13" s="21"/>
      <c r="D13" s="21"/>
      <c r="E13" s="21"/>
      <c r="F13" s="21"/>
      <c r="G13" s="21"/>
      <c r="H13" s="21"/>
      <c r="I13" s="15">
        <f>I8+I9+I10+I11+I12</f>
        <v>64</v>
      </c>
      <c r="J13" s="15">
        <f t="shared" ref="J13:X13" si="6">J8+J9+J10+J11+J12</f>
        <v>57</v>
      </c>
      <c r="K13" s="15">
        <f t="shared" si="6"/>
        <v>7</v>
      </c>
      <c r="L13" s="15">
        <f t="shared" si="6"/>
        <v>0</v>
      </c>
      <c r="M13" s="15">
        <f t="shared" si="6"/>
        <v>57</v>
      </c>
      <c r="N13" s="15">
        <f t="shared" si="6"/>
        <v>7</v>
      </c>
      <c r="O13" s="15">
        <f t="shared" si="6"/>
        <v>0</v>
      </c>
      <c r="P13" s="15">
        <f t="shared" si="6"/>
        <v>57</v>
      </c>
      <c r="Q13" s="15">
        <f t="shared" si="6"/>
        <v>7</v>
      </c>
      <c r="R13" s="15">
        <f t="shared" si="6"/>
        <v>0</v>
      </c>
      <c r="S13" s="15">
        <f t="shared" si="6"/>
        <v>59</v>
      </c>
      <c r="T13" s="15">
        <f t="shared" si="6"/>
        <v>5</v>
      </c>
      <c r="U13" s="15">
        <f t="shared" si="6"/>
        <v>0</v>
      </c>
      <c r="V13" s="15">
        <f t="shared" si="6"/>
        <v>59</v>
      </c>
      <c r="W13" s="15">
        <f t="shared" si="6"/>
        <v>5</v>
      </c>
      <c r="X13" s="15">
        <f t="shared" si="6"/>
        <v>0</v>
      </c>
      <c r="Y13" s="15"/>
      <c r="Z13" s="12"/>
      <c r="AA13" s="12"/>
      <c r="AB13" s="12"/>
      <c r="AC13" s="12"/>
      <c r="AD13" s="3"/>
    </row>
    <row r="14" spans="1:30" ht="15.6" x14ac:dyDescent="0.3">
      <c r="A14" s="3"/>
      <c r="B14" s="6" t="s">
        <v>14</v>
      </c>
      <c r="C14" s="18"/>
      <c r="D14" s="18"/>
      <c r="E14" s="18"/>
      <c r="F14" s="18"/>
      <c r="G14" s="18"/>
      <c r="H14" s="18"/>
      <c r="I14" s="16">
        <f>I13*100/I13</f>
        <v>100</v>
      </c>
      <c r="J14" s="9">
        <f>J13*100/I13</f>
        <v>89.0625</v>
      </c>
      <c r="K14" s="10">
        <f>K13*100/I13</f>
        <v>10.9375</v>
      </c>
      <c r="L14" s="10">
        <f>L13*100/I13</f>
        <v>0</v>
      </c>
      <c r="M14" s="7">
        <f>M13*100/I13</f>
        <v>89.0625</v>
      </c>
      <c r="N14" s="7">
        <f>N13*100/I13</f>
        <v>10.9375</v>
      </c>
      <c r="O14" s="7">
        <f>O13*100/I13</f>
        <v>0</v>
      </c>
      <c r="P14" s="7">
        <f>P13*100/I13</f>
        <v>89.0625</v>
      </c>
      <c r="Q14" s="7">
        <f>Q13*100/I13</f>
        <v>10.9375</v>
      </c>
      <c r="R14" s="7">
        <f>R13*100/I13</f>
        <v>0</v>
      </c>
      <c r="S14" s="7">
        <f>S13*100/I13</f>
        <v>92.1875</v>
      </c>
      <c r="T14" s="7">
        <f>T13*100/I13</f>
        <v>7.8125</v>
      </c>
      <c r="U14" s="7">
        <f>U13*100/I13</f>
        <v>0</v>
      </c>
      <c r="V14" s="7">
        <f>V13*100/I13</f>
        <v>92.1875</v>
      </c>
      <c r="W14" s="7">
        <f>W13*100/I13</f>
        <v>7.8125</v>
      </c>
      <c r="X14" s="7">
        <f>X13*100/I13</f>
        <v>0</v>
      </c>
      <c r="Y14" s="12"/>
      <c r="Z14" s="12"/>
      <c r="AA14" s="12"/>
      <c r="AB14" s="12"/>
      <c r="AC14" s="12"/>
      <c r="AD14" s="3"/>
    </row>
    <row r="15" spans="1:30" ht="15.6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30" ht="15.6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35" ht="15.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35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20" spans="1:35" ht="59.25" customHeight="1" x14ac:dyDescent="0.3">
      <c r="A20" s="13"/>
      <c r="B20" s="13"/>
      <c r="C20" s="13"/>
      <c r="D20" s="13"/>
      <c r="E20" s="13"/>
    </row>
    <row r="21" spans="1:35" x14ac:dyDescent="0.3">
      <c r="A21" s="13"/>
      <c r="B21" s="13"/>
      <c r="C21" s="13"/>
      <c r="D21" s="13"/>
      <c r="E21" s="13"/>
    </row>
    <row r="22" spans="1:35" x14ac:dyDescent="0.3">
      <c r="A22" s="13"/>
      <c r="B22" s="13"/>
      <c r="C22" s="13"/>
      <c r="D22" s="13"/>
      <c r="E22" s="13"/>
    </row>
    <row r="23" spans="1:35" x14ac:dyDescent="0.3">
      <c r="A23" s="13"/>
      <c r="B23" s="13"/>
      <c r="C23" s="13"/>
      <c r="D23" s="13"/>
      <c r="E23" s="13"/>
    </row>
    <row r="24" spans="1:35" x14ac:dyDescent="0.3">
      <c r="A24" s="13"/>
      <c r="B24" s="13"/>
      <c r="C24" s="13"/>
      <c r="D24" s="13"/>
      <c r="E24" s="13"/>
    </row>
    <row r="25" spans="1:35" x14ac:dyDescent="0.3">
      <c r="A25" s="13"/>
      <c r="B25" s="13"/>
      <c r="C25" s="13"/>
      <c r="D25" s="13"/>
      <c r="E25" s="13"/>
    </row>
    <row r="26" spans="1:35" x14ac:dyDescent="0.3">
      <c r="A26" s="13"/>
      <c r="B26" s="13"/>
      <c r="C26" s="13"/>
      <c r="D26" s="13"/>
      <c r="E26" s="13"/>
    </row>
    <row r="27" spans="1:35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</row>
    <row r="28" spans="1:35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</row>
    <row r="29" spans="1:35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</row>
    <row r="30" spans="1:35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</row>
    <row r="31" spans="1:35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</row>
    <row r="32" spans="1:35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</row>
    <row r="33" spans="1:35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</row>
  </sheetData>
  <mergeCells count="17">
    <mergeCell ref="E6:H6"/>
    <mergeCell ref="A6:A7"/>
    <mergeCell ref="Y6:AD6"/>
    <mergeCell ref="AC1:AD1"/>
    <mergeCell ref="S6:U6"/>
    <mergeCell ref="V6:X6"/>
    <mergeCell ref="B2:L2"/>
    <mergeCell ref="P2:X2"/>
    <mergeCell ref="B6:B7"/>
    <mergeCell ref="I6:I7"/>
    <mergeCell ref="J6:L6"/>
    <mergeCell ref="M6:O6"/>
    <mergeCell ref="P6:R6"/>
    <mergeCell ref="B3:N3"/>
    <mergeCell ref="P3:X3"/>
    <mergeCell ref="P4:X4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2026-08-17T12:16:59Z</dcterms:modified>
</cp:coreProperties>
</file>